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2016 FALİYET VE BÜTÇE " sheetId="1" r:id="rId1"/>
  </sheets>
  <definedNames>
    <definedName name="_xlnm.Print_Area" localSheetId="0">'2016 FALİYET VE BÜTÇE '!$A$1:$F$274</definedName>
  </definedNames>
  <calcPr fullCalcOnLoad="1"/>
</workbook>
</file>

<file path=xl/sharedStrings.xml><?xml version="1.0" encoding="utf-8"?>
<sst xmlns="http://schemas.openxmlformats.org/spreadsheetml/2006/main" count="700" uniqueCount="169">
  <si>
    <t xml:space="preserve">TÜRKİYE BEDENSEL ENGELLİLER SPOR FEDERASYONU 2016 YILI FAALİYET PROGRAMI </t>
  </si>
  <si>
    <t xml:space="preserve">AMPUTE FUTBOL </t>
  </si>
  <si>
    <t>S.N.</t>
  </si>
  <si>
    <t>FAALİYETİN ADI</t>
  </si>
  <si>
    <t>YERİ</t>
  </si>
  <si>
    <t>TARİHİ</t>
  </si>
  <si>
    <t xml:space="preserve">BÜTÇESİ </t>
  </si>
  <si>
    <t xml:space="preserve">AMPUTE FUTBOL SÜPER LİG MÜSABAKALARI </t>
  </si>
  <si>
    <t>MUHTELİF</t>
  </si>
  <si>
    <t xml:space="preserve">AMPUTE FUTBOL 1. LİG MÜSABAKALARI </t>
  </si>
  <si>
    <t xml:space="preserve">AMPUTE FUTBOL SÜPER LİGE YÜKSELME PLAY OF MÜSABAKALARI </t>
  </si>
  <si>
    <t xml:space="preserve">AMPUTE FUTBOL  FEDERASYON KUPASI </t>
  </si>
  <si>
    <t>AMPUTE FUTBOL ANTRENÖR KURSU 1.KADEME</t>
  </si>
  <si>
    <t>AMPUTE FUTBOL ANTRENÖR KURSU 2.KADEME</t>
  </si>
  <si>
    <t>AMPUTE FUTBOL ANTRENÖR KURSU 3.KADEME</t>
  </si>
  <si>
    <t>AMPUTE FUTBOL HAKEM KURSU</t>
  </si>
  <si>
    <t xml:space="preserve">AMPUTE FUTBOL HAKEM VE GÖZLEMCİ SEMİNERİ </t>
  </si>
  <si>
    <t xml:space="preserve">MHK EĞİTİM TEKNİK KURUL TOPLANTILARI </t>
  </si>
  <si>
    <t xml:space="preserve">AMPUTE FUTBOL GELİŞİM KURULU EĞİTİM VE GELİŞİM KAMPI </t>
  </si>
  <si>
    <t xml:space="preserve">SPORCU EĞİTİM VE GELİŞİM KAMPI </t>
  </si>
  <si>
    <t xml:space="preserve">AMPUTE FUTBOL MİLLİ TAKIM ULUSLARARASI ŞAMPİYONA HAZIRLIK KAMPI </t>
  </si>
  <si>
    <t xml:space="preserve">AMPUTE FUTBOL DÜNYA ŞAMPİYONASI </t>
  </si>
  <si>
    <t>JAPONYA</t>
  </si>
  <si>
    <t xml:space="preserve">TOPLAM </t>
  </si>
  <si>
    <t xml:space="preserve">ATICILIK </t>
  </si>
  <si>
    <t xml:space="preserve">TARİHİ </t>
  </si>
  <si>
    <t xml:space="preserve">YERİ </t>
  </si>
  <si>
    <t xml:space="preserve">ATICILIK ANTRENÖRLÜK KURSU 1.KADEME </t>
  </si>
  <si>
    <t xml:space="preserve">ATICILIK ANTRENÖRLÜK KURSU 2.KADEME </t>
  </si>
  <si>
    <t>ATICILIK HAKEM SEMİNERİ</t>
  </si>
  <si>
    <t>ATICILIK TÜRKİYE ŞAMPİYONASI HAVALI SİLAHLAR</t>
  </si>
  <si>
    <t>ATICILIK TÜRKİYE ŞAMPİYONASI ATEŞLİ SİLAHLAR</t>
  </si>
  <si>
    <t>ATICILIK ULUSLAR ARASI ŞAMPİYONA</t>
  </si>
  <si>
    <t>ATICILIK HAKEM KURSU</t>
  </si>
  <si>
    <t xml:space="preserve">ATLETİZM </t>
  </si>
  <si>
    <t xml:space="preserve">BÜTÇE </t>
  </si>
  <si>
    <t xml:space="preserve">ATLETİZM TÜRKİYE ŞAMPİYONASI </t>
  </si>
  <si>
    <t xml:space="preserve">HAKEM, ANTRENÖR EĞİTİM GELİŞİM SEMİNERİ </t>
  </si>
  <si>
    <t xml:space="preserve">HAKEM VE ANTRENÖR KURSLARI </t>
  </si>
  <si>
    <t xml:space="preserve">MHK,EĞİTİM VE TEKNİK KURUL TOPLANTILARI </t>
  </si>
  <si>
    <t>ATLETİZM ULUSLAR ARASI ŞAMPİYONA</t>
  </si>
  <si>
    <t xml:space="preserve">BADMİNTON </t>
  </si>
  <si>
    <t xml:space="preserve">BADMİNTON TÜRKİYE ŞAMPİYONASI </t>
  </si>
  <si>
    <t xml:space="preserve">BADMİNTON AVRUPA ŞAMPİYONASI </t>
  </si>
  <si>
    <t>BADMİNTON ULUSLAR ARASI TURNUVA</t>
  </si>
  <si>
    <t xml:space="preserve">BADMİNTON MİLLİ TAKIM HAZIRLIK KAMPI </t>
  </si>
  <si>
    <t>BİLEK GÜREŞİ</t>
  </si>
  <si>
    <t xml:space="preserve">FAALİYETİN ADI </t>
  </si>
  <si>
    <t>BÜTÇESİ</t>
  </si>
  <si>
    <t xml:space="preserve">BİLEK GÜREŞİ AVRUPA  ŞAMPİYONASI </t>
  </si>
  <si>
    <t xml:space="preserve">BİLEK GÜREŞİ AVRUPA  ŞAMPİYONASI MİLLİ TAKIM HAZIRLIK KAMPI  </t>
  </si>
  <si>
    <t xml:space="preserve">BİLEK MİLLİ TAKIM HAZIRLIK KAMPI  </t>
  </si>
  <si>
    <t xml:space="preserve">BİLEK GÜREŞİ DÜNYA ŞAMPİYONASI </t>
  </si>
  <si>
    <t xml:space="preserve">BİLEK GÜREŞİ TÜRKİYE ŞAMPİYONASI </t>
  </si>
  <si>
    <t xml:space="preserve">BOCCIA </t>
  </si>
  <si>
    <t>S.N</t>
  </si>
  <si>
    <t xml:space="preserve">BOCCIA  TÜRKİYE ŞAMPİYONASI </t>
  </si>
  <si>
    <t xml:space="preserve">BOCCİA HAKEM KURSU </t>
  </si>
  <si>
    <t xml:space="preserve">BOCCİA HAKEM SEMİNERİ </t>
  </si>
  <si>
    <t xml:space="preserve">TEKNİK, EĞİTİM MHK KURULU TOPLANTILARI </t>
  </si>
  <si>
    <t xml:space="preserve">BOCCIA MİLLİ TAKIM SEÇME KAMPI </t>
  </si>
  <si>
    <t xml:space="preserve">BOCCIA DÜNYA ŞAMPİYONASI </t>
  </si>
  <si>
    <t xml:space="preserve">BOCCİA ULUSLARARASI TURNUVA </t>
  </si>
  <si>
    <t xml:space="preserve">HALTER </t>
  </si>
  <si>
    <t xml:space="preserve">HALTER TÜRKİYE ŞAMPİYONASI </t>
  </si>
  <si>
    <t>HALTER HAKEM SEMİNERİ</t>
  </si>
  <si>
    <t>HALTER HAKEM KURSU</t>
  </si>
  <si>
    <t xml:space="preserve">HALTER ULUSLARARASI TURNUVA </t>
  </si>
  <si>
    <t xml:space="preserve">KAYAK </t>
  </si>
  <si>
    <t xml:space="preserve">KAYAK  TÜRKİYE ŞAMPİYONASI </t>
  </si>
  <si>
    <t xml:space="preserve">KAYAK ANTRENÖR KURSU </t>
  </si>
  <si>
    <t xml:space="preserve">KAYAK DÜNYA ŞAMPİYONASI </t>
  </si>
  <si>
    <t xml:space="preserve">KAYAK MİLLİ TAKIM KAMPI </t>
  </si>
  <si>
    <t xml:space="preserve">KAYAK  ULUSLAR ARASI TURNUVA </t>
  </si>
  <si>
    <t>MASA TENİSİ</t>
  </si>
  <si>
    <t xml:space="preserve">MASA TENİSİ TÜRKİYE ŞAMPİYONASI </t>
  </si>
  <si>
    <t xml:space="preserve">MASA TENİSİ AVRUPA ŞAMPİYONASI </t>
  </si>
  <si>
    <t>DANİMARKA</t>
  </si>
  <si>
    <t xml:space="preserve">MASA TENİSİ HAKEM KURSU </t>
  </si>
  <si>
    <t xml:space="preserve">MASA TENİSİ ANTRENÖR KURSU </t>
  </si>
  <si>
    <t xml:space="preserve">MASA TENİSİ ULUSLAR ARASI TURNUVA </t>
  </si>
  <si>
    <t>TEKERLEKLİ SANDALYE DANS</t>
  </si>
  <si>
    <t xml:space="preserve">TEKERLEKLİ SANDALYE DANS MİLLİ TAKIM KAMPI </t>
  </si>
  <si>
    <t xml:space="preserve">TEKERLEKLİ SANDALYE DANS TÜRKİYE ŞAMPİYONASI </t>
  </si>
  <si>
    <t>TEKERLEKLİ SANDALYE HAKEM SEMİNERİ</t>
  </si>
  <si>
    <t xml:space="preserve">TEKELEKLİ SANDALYE DANS ULUSLARARASI TURNUVA </t>
  </si>
  <si>
    <t xml:space="preserve">TEKELEKLİ SANDALYE DANS AVRUPA ŞAMPİYONASI </t>
  </si>
  <si>
    <t xml:space="preserve">TEKNİK,EĞİTİM VE MHK KURULU TOPLANTILARI </t>
  </si>
  <si>
    <t xml:space="preserve">OTURARAK VOLEYBOL </t>
  </si>
  <si>
    <t xml:space="preserve">OTURARAK VOLEYBOL  TÜRKİYE ŞAMPİYONASI </t>
  </si>
  <si>
    <t xml:space="preserve">HAKEM KURSU </t>
  </si>
  <si>
    <t xml:space="preserve">ANTRENÖR KURSU </t>
  </si>
  <si>
    <t>HAKEM SEMİNERİ</t>
  </si>
  <si>
    <t xml:space="preserve">OTURARAK VOLEYBOL  MİLLİ TAKIM KAMPI </t>
  </si>
  <si>
    <t>OTURARAK VOLEYBOL  ULUSLARARASI ŞAMPİYONA</t>
  </si>
  <si>
    <t xml:space="preserve">OKÇULUK </t>
  </si>
  <si>
    <t xml:space="preserve">OKÇULUK AVRUPA ŞAMPİYONASI </t>
  </si>
  <si>
    <t>OKÇULUK HAKEM SEMİNERİ</t>
  </si>
  <si>
    <t xml:space="preserve">OKÇULUK TÜRKİYE ŞAMPİYONASI </t>
  </si>
  <si>
    <t>OKÇULUK ULUSLARARASI TURNUVA</t>
  </si>
  <si>
    <t xml:space="preserve">TEKERLEKLİ SANDALYE TENİS </t>
  </si>
  <si>
    <t xml:space="preserve">TENİS TÜRKİYE ŞAMPİYONASI </t>
  </si>
  <si>
    <t xml:space="preserve">TENİS HAKEM KURSU </t>
  </si>
  <si>
    <t xml:space="preserve">TENİS ANTRENÖR KURSU </t>
  </si>
  <si>
    <t xml:space="preserve">TEKNİK,EĞİTİM, MERKEZ HAKEM KURULU TOPLANTILARI </t>
  </si>
  <si>
    <t xml:space="preserve">TENİS ULUSLAR ARASI TURNUVA </t>
  </si>
  <si>
    <t xml:space="preserve">TENİS ULUSLAR ARASI TURNUVA MİLLİ TAKIM HAZIRLIK KAMPI </t>
  </si>
  <si>
    <t xml:space="preserve">TEKERLEKLİ SANDALYE BASKETBOL </t>
  </si>
  <si>
    <t xml:space="preserve">TS BASKETBOL BÖLGESEL LİG PLAY OFF MÜSABAKALARI </t>
  </si>
  <si>
    <t xml:space="preserve">TS BASKETBOL HAKEM VE GÖZLEMCİ SEMİNERİ </t>
  </si>
  <si>
    <t xml:space="preserve">TS BASKETBOL SÜPER LİG MÜSABAKALARI </t>
  </si>
  <si>
    <t xml:space="preserve">TS BASKETBOL 1.LİG MÜSABAKALARI </t>
  </si>
  <si>
    <t xml:space="preserve">TS BASKETBOL 1.LİG PLAY OF MÜSABAKALARI </t>
  </si>
  <si>
    <t xml:space="preserve">TS BASKETBOL 1.LİG PLAY OUT MÜSABAKALARI </t>
  </si>
  <si>
    <t xml:space="preserve">TS BASKETBOL BÖLGESEL LİG MÜSABAKALARI </t>
  </si>
  <si>
    <t xml:space="preserve">TS BASKETBOL BAYANLAR TÜRKİYE ŞAMPİYONASI </t>
  </si>
  <si>
    <t xml:space="preserve">T.S.BASKETBOL A MİLLİ TAKIM KAMPI </t>
  </si>
  <si>
    <t xml:space="preserve">T.S.BASKETBOL A MİLLİ TAKIM  KAMPI </t>
  </si>
  <si>
    <t xml:space="preserve">TS BASKETBOL A MİLLİ TAKIM AVRUPA ŞAMPİYONASI </t>
  </si>
  <si>
    <t xml:space="preserve">T.S.BASKETBOL GENÇ MİLLİ TAKIM  KAMPI </t>
  </si>
  <si>
    <t xml:space="preserve">T.S.BASKETBOL GENÇ MİLLİ TAKIM KAMPI </t>
  </si>
  <si>
    <t xml:space="preserve">TS BASKETBOL GENÇ MİLLİ TAKIM ULUSLARARASI TURNUVA </t>
  </si>
  <si>
    <t xml:space="preserve">TS BASKETBOL A MİLLİ TAKIM ULUSLARARASI TURNUVA </t>
  </si>
  <si>
    <t xml:space="preserve">TS BASKETBOL BAYAN MİLLİ TAKIM ULUSLARARASI ŞAMPİYONASI </t>
  </si>
  <si>
    <t xml:space="preserve">T.S.BASKETBOL BAYAN MİLLİ TAKIM  KAMPI </t>
  </si>
  <si>
    <t xml:space="preserve">T.S.BASKETBOL BAYAN MİLLİ TAKIM KAMPI </t>
  </si>
  <si>
    <t xml:space="preserve">TS BASKETBOL BAYAN MİLLİ TAKIM AVRUPA ŞAMPİYONASI </t>
  </si>
  <si>
    <t xml:space="preserve">TS BASKETBOL SPORCU EĞİTİM VE GELİŞİM KAMPI </t>
  </si>
  <si>
    <t>TS. BASKETBOL HAKEM KURSU</t>
  </si>
  <si>
    <t>TS.BASKETBOL  ANTRENÖR KURSU</t>
  </si>
  <si>
    <t>TS.BASKETBOL ANTRENÖR KURSU</t>
  </si>
  <si>
    <t xml:space="preserve">YELKEN </t>
  </si>
  <si>
    <t xml:space="preserve">YELKEN  TÜRKİYE ŞAMPİYONASI </t>
  </si>
  <si>
    <t xml:space="preserve">EĞİTİM, TEKNİK, MHK KURUL TOPLANTILARI </t>
  </si>
  <si>
    <t xml:space="preserve">YELKEN ANTRENÖR KURSU </t>
  </si>
  <si>
    <t xml:space="preserve">YELKEN MİLLİ TAKIM KAMPI </t>
  </si>
  <si>
    <t xml:space="preserve">YELKEN ULUSLAR ARASI ŞAMPİYONA                       </t>
  </si>
  <si>
    <t xml:space="preserve">YÜZME </t>
  </si>
  <si>
    <t>YÜZME  TÜRKİYE ŞAMPİYONASI KISA KULVAR</t>
  </si>
  <si>
    <t xml:space="preserve">YÜZME  TÜRKİYE ŞAMPİYONASI UZUN KULVAR </t>
  </si>
  <si>
    <t xml:space="preserve">YÜZME  AVRUPA ŞAMPİYONASI </t>
  </si>
  <si>
    <t xml:space="preserve">YÜZME  ULUSLAR ARASI TURNUVA  </t>
  </si>
  <si>
    <t xml:space="preserve">YÜZME  MİLLİ TAKIM HAZIRLIK KAMPI  </t>
  </si>
  <si>
    <t xml:space="preserve">YÜZME SPORCU EĞİTİM VE GELİŞİM KAMPI </t>
  </si>
  <si>
    <t xml:space="preserve">YÜZME ANTRENÖRLÜK KURSU 1.KADEME </t>
  </si>
  <si>
    <t xml:space="preserve">YÜZME ANTRENÖRLÜK KURSU 2.KADEME </t>
  </si>
  <si>
    <t xml:space="preserve">YÜZME HAKEM  KURSU </t>
  </si>
  <si>
    <t xml:space="preserve">YÜZME HAKEM SEMİNERİ </t>
  </si>
  <si>
    <t>1-</t>
  </si>
  <si>
    <t xml:space="preserve">PARALİMPİK OYUNLAR </t>
  </si>
  <si>
    <t xml:space="preserve">BREZİLYA </t>
  </si>
  <si>
    <t xml:space="preserve">4.OLAĞAN GENEL KURUL </t>
  </si>
  <si>
    <t xml:space="preserve">ANKARA </t>
  </si>
  <si>
    <t xml:space="preserve">GENEL TOPLAM </t>
  </si>
  <si>
    <t>DİĞER GİDERLER</t>
  </si>
  <si>
    <t xml:space="preserve">DEMİRBAŞ GİDERLERİ </t>
  </si>
  <si>
    <t xml:space="preserve">PERSONEL GİDERLERİ </t>
  </si>
  <si>
    <t xml:space="preserve">DİĞER TOPLANTI VE İNCELEMELER </t>
  </si>
  <si>
    <t xml:space="preserve">DOPİNG ANALİZ GİDERLERİ </t>
  </si>
  <si>
    <t xml:space="preserve">MALZEME ALIMLARI </t>
  </si>
  <si>
    <t xml:space="preserve">ÖDÜL GİDERLERİ </t>
  </si>
  <si>
    <t>DİĞER GİDERLER TOPLAMI</t>
  </si>
  <si>
    <t xml:space="preserve">ATICILIK  MİLLİ TAKIM HAZIRLIK KAMPI </t>
  </si>
  <si>
    <t xml:space="preserve">ATLETİZM  MİLLİ TAKIM HAZIRLIK KAMPI </t>
  </si>
  <si>
    <t xml:space="preserve">BOCCIA  MİLLİ TAKIM HAZIRLIK KAMPI </t>
  </si>
  <si>
    <t xml:space="preserve">HALTER  MİLLİ TAKIM HAZIRLIK KAMPI </t>
  </si>
  <si>
    <t xml:space="preserve">MASA TENİSİ MİLLİ TAKIM HAZIRLIK KAMPI </t>
  </si>
  <si>
    <t xml:space="preserve">OKÇULUK  MİLLİ TAKIM HAZIRLIK KAMPI </t>
  </si>
  <si>
    <t xml:space="preserve">AMPUTE FUTBOL MİLLİ TAKIM  HAZIRLIK KAMPI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</si>
</sst>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left" vertical="center" wrapText="1" readingOrder="1"/>
    </xf>
    <xf numFmtId="0" fontId="47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left" vertical="center" wrapText="1" readingOrder="1"/>
    </xf>
    <xf numFmtId="0" fontId="44" fillId="0" borderId="0" xfId="0" applyFont="1" applyBorder="1" applyAlignment="1">
      <alignment/>
    </xf>
    <xf numFmtId="0" fontId="48" fillId="0" borderId="15" xfId="0" applyFont="1" applyFill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48" fillId="0" borderId="17" xfId="0" applyFont="1" applyFill="1" applyBorder="1" applyAlignment="1">
      <alignment horizontal="left" vertical="center" wrapText="1" readingOrder="1"/>
    </xf>
    <xf numFmtId="0" fontId="48" fillId="0" borderId="17" xfId="0" applyFont="1" applyBorder="1" applyAlignment="1">
      <alignment horizontal="left" vertical="center" wrapText="1" readingOrder="1"/>
    </xf>
    <xf numFmtId="0" fontId="47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left" vertical="center" wrapText="1" readingOrder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8" fillId="0" borderId="21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164" fontId="47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19" xfId="0" applyFont="1" applyFill="1" applyBorder="1" applyAlignment="1">
      <alignment horizontal="left" vertical="center" wrapText="1" readingOrder="1"/>
    </xf>
    <xf numFmtId="0" fontId="47" fillId="0" borderId="15" xfId="0" applyFont="1" applyBorder="1" applyAlignment="1">
      <alignment/>
    </xf>
    <xf numFmtId="0" fontId="44" fillId="0" borderId="15" xfId="0" applyFont="1" applyBorder="1" applyAlignment="1">
      <alignment/>
    </xf>
    <xf numFmtId="0" fontId="46" fillId="0" borderId="15" xfId="0" applyFont="1" applyFill="1" applyBorder="1" applyAlignment="1">
      <alignment horizontal="left" vertical="center" wrapText="1" readingOrder="1"/>
    </xf>
    <xf numFmtId="0" fontId="44" fillId="0" borderId="15" xfId="0" applyFont="1" applyBorder="1" applyAlignment="1">
      <alignment/>
    </xf>
    <xf numFmtId="0" fontId="45" fillId="0" borderId="15" xfId="0" applyFont="1" applyBorder="1" applyAlignment="1">
      <alignment horizontal="left"/>
    </xf>
    <xf numFmtId="0" fontId="50" fillId="0" borderId="15" xfId="0" applyFont="1" applyBorder="1" applyAlignment="1">
      <alignment/>
    </xf>
    <xf numFmtId="0" fontId="47" fillId="0" borderId="26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164" fontId="44" fillId="0" borderId="0" xfId="0" applyNumberFormat="1" applyFont="1" applyBorder="1" applyAlignment="1">
      <alignment horizontal="center"/>
    </xf>
    <xf numFmtId="164" fontId="44" fillId="0" borderId="27" xfId="0" applyNumberFormat="1" applyFont="1" applyBorder="1" applyAlignment="1">
      <alignment horizontal="center"/>
    </xf>
    <xf numFmtId="0" fontId="47" fillId="0" borderId="28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47" fillId="0" borderId="31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7" fillId="0" borderId="33" xfId="0" applyFont="1" applyBorder="1" applyAlignment="1">
      <alignment horizontal="left"/>
    </xf>
    <xf numFmtId="164" fontId="47" fillId="0" borderId="29" xfId="0" applyNumberFormat="1" applyFont="1" applyBorder="1" applyAlignment="1">
      <alignment horizontal="center"/>
    </xf>
    <xf numFmtId="164" fontId="47" fillId="0" borderId="30" xfId="0" applyNumberFormat="1" applyFont="1" applyBorder="1" applyAlignment="1">
      <alignment horizontal="center"/>
    </xf>
    <xf numFmtId="164" fontId="47" fillId="0" borderId="32" xfId="0" applyNumberFormat="1" applyFont="1" applyBorder="1" applyAlignment="1">
      <alignment horizontal="center"/>
    </xf>
    <xf numFmtId="164" fontId="47" fillId="0" borderId="33" xfId="0" applyNumberFormat="1" applyFont="1" applyBorder="1" applyAlignment="1">
      <alignment horizontal="center"/>
    </xf>
    <xf numFmtId="0" fontId="47" fillId="0" borderId="34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36" xfId="0" applyFont="1" applyBorder="1" applyAlignment="1">
      <alignment horizontal="left"/>
    </xf>
    <xf numFmtId="0" fontId="47" fillId="0" borderId="37" xfId="0" applyFont="1" applyBorder="1" applyAlignment="1">
      <alignment horizontal="left"/>
    </xf>
    <xf numFmtId="0" fontId="47" fillId="0" borderId="38" xfId="0" applyFont="1" applyBorder="1" applyAlignment="1">
      <alignment horizontal="left"/>
    </xf>
    <xf numFmtId="0" fontId="47" fillId="0" borderId="39" xfId="0" applyFont="1" applyBorder="1" applyAlignment="1">
      <alignment horizontal="left"/>
    </xf>
    <xf numFmtId="164" fontId="44" fillId="0" borderId="35" xfId="0" applyNumberFormat="1" applyFont="1" applyBorder="1" applyAlignment="1">
      <alignment horizontal="center"/>
    </xf>
    <xf numFmtId="164" fontId="44" fillId="0" borderId="36" xfId="0" applyNumberFormat="1" applyFont="1" applyBorder="1" applyAlignment="1">
      <alignment horizontal="center"/>
    </xf>
    <xf numFmtId="164" fontId="44" fillId="0" borderId="38" xfId="0" applyNumberFormat="1" applyFont="1" applyBorder="1" applyAlignment="1">
      <alignment horizontal="center"/>
    </xf>
    <xf numFmtId="164" fontId="44" fillId="0" borderId="39" xfId="0" applyNumberFormat="1" applyFont="1" applyBorder="1" applyAlignment="1">
      <alignment horizontal="center"/>
    </xf>
    <xf numFmtId="0" fontId="47" fillId="0" borderId="26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164" fontId="44" fillId="0" borderId="0" xfId="0" applyNumberFormat="1" applyFont="1" applyBorder="1" applyAlignment="1">
      <alignment horizontal="center"/>
    </xf>
    <xf numFmtId="164" fontId="44" fillId="0" borderId="27" xfId="0" applyNumberFormat="1" applyFont="1" applyBorder="1" applyAlignment="1">
      <alignment horizontal="center"/>
    </xf>
    <xf numFmtId="164" fontId="47" fillId="0" borderId="28" xfId="0" applyNumberFormat="1" applyFont="1" applyBorder="1" applyAlignment="1">
      <alignment horizontal="center"/>
    </xf>
    <xf numFmtId="164" fontId="47" fillId="0" borderId="3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164" fontId="44" fillId="0" borderId="15" xfId="0" applyNumberFormat="1" applyFont="1" applyBorder="1" applyAlignment="1">
      <alignment horizontal="right"/>
    </xf>
    <xf numFmtId="164" fontId="44" fillId="0" borderId="42" xfId="0" applyNumberFormat="1" applyFont="1" applyBorder="1" applyAlignment="1">
      <alignment horizontal="right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64" fontId="47" fillId="0" borderId="43" xfId="0" applyNumberFormat="1" applyFont="1" applyBorder="1" applyAlignment="1">
      <alignment horizontal="right"/>
    </xf>
    <xf numFmtId="0" fontId="47" fillId="0" borderId="45" xfId="0" applyFont="1" applyBorder="1" applyAlignment="1">
      <alignment horizontal="right"/>
    </xf>
    <xf numFmtId="164" fontId="47" fillId="0" borderId="15" xfId="0" applyNumberFormat="1" applyFont="1" applyBorder="1" applyAlignment="1">
      <alignment/>
    </xf>
    <xf numFmtId="164" fontId="45" fillId="0" borderId="46" xfId="0" applyNumberFormat="1" applyFont="1" applyBorder="1" applyAlignment="1">
      <alignment horizontal="right"/>
    </xf>
    <xf numFmtId="164" fontId="45" fillId="0" borderId="47" xfId="0" applyNumberFormat="1" applyFont="1" applyBorder="1" applyAlignment="1">
      <alignment horizontal="right"/>
    </xf>
    <xf numFmtId="0" fontId="47" fillId="0" borderId="15" xfId="0" applyFont="1" applyBorder="1" applyAlignment="1">
      <alignment horizontal="center"/>
    </xf>
    <xf numFmtId="164" fontId="47" fillId="0" borderId="48" xfId="0" applyNumberFormat="1" applyFont="1" applyBorder="1" applyAlignment="1">
      <alignment horizontal="right"/>
    </xf>
    <xf numFmtId="0" fontId="47" fillId="0" borderId="49" xfId="0" applyFont="1" applyBorder="1" applyAlignment="1">
      <alignment horizontal="right"/>
    </xf>
    <xf numFmtId="0" fontId="47" fillId="0" borderId="50" xfId="0" applyFont="1" applyBorder="1" applyAlignment="1">
      <alignment horizontal="right"/>
    </xf>
    <xf numFmtId="0" fontId="47" fillId="0" borderId="51" xfId="0" applyFont="1" applyBorder="1" applyAlignment="1">
      <alignment horizontal="right"/>
    </xf>
    <xf numFmtId="0" fontId="47" fillId="0" borderId="43" xfId="0" applyFont="1" applyBorder="1" applyAlignment="1">
      <alignment horizontal="right"/>
    </xf>
    <xf numFmtId="0" fontId="47" fillId="0" borderId="44" xfId="0" applyFont="1" applyBorder="1" applyAlignment="1">
      <alignment horizontal="right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4" fontId="44" fillId="0" borderId="48" xfId="0" applyNumberFormat="1" applyFont="1" applyBorder="1" applyAlignment="1">
      <alignment horizontal="right"/>
    </xf>
    <xf numFmtId="164" fontId="44" fillId="0" borderId="36" xfId="0" applyNumberFormat="1" applyFont="1" applyBorder="1" applyAlignment="1">
      <alignment horizontal="right"/>
    </xf>
    <xf numFmtId="0" fontId="52" fillId="0" borderId="43" xfId="0" applyFont="1" applyFill="1" applyBorder="1" applyAlignment="1">
      <alignment horizontal="center" wrapText="1" readingOrder="1"/>
    </xf>
    <xf numFmtId="0" fontId="52" fillId="0" borderId="44" xfId="0" applyFont="1" applyFill="1" applyBorder="1" applyAlignment="1">
      <alignment horizontal="center" wrapText="1" readingOrder="1"/>
    </xf>
    <xf numFmtId="0" fontId="52" fillId="0" borderId="45" xfId="0" applyFont="1" applyFill="1" applyBorder="1" applyAlignment="1">
      <alignment horizontal="center" wrapText="1" readingOrder="1"/>
    </xf>
    <xf numFmtId="0" fontId="4" fillId="0" borderId="1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64" fontId="44" fillId="0" borderId="54" xfId="0" applyNumberFormat="1" applyFont="1" applyBorder="1" applyAlignment="1">
      <alignment horizontal="right"/>
    </xf>
    <xf numFmtId="164" fontId="44" fillId="0" borderId="55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4" fontId="44" fillId="0" borderId="15" xfId="0" applyNumberFormat="1" applyFont="1" applyBorder="1" applyAlignment="1">
      <alignment/>
    </xf>
    <xf numFmtId="164" fontId="44" fillId="0" borderId="42" xfId="0" applyNumberFormat="1" applyFont="1" applyBorder="1" applyAlignment="1">
      <alignment/>
    </xf>
    <xf numFmtId="164" fontId="44" fillId="0" borderId="48" xfId="0" applyNumberFormat="1" applyFont="1" applyBorder="1" applyAlignment="1">
      <alignment/>
    </xf>
    <xf numFmtId="164" fontId="44" fillId="0" borderId="36" xfId="0" applyNumberFormat="1" applyFont="1" applyBorder="1" applyAlignment="1">
      <alignment/>
    </xf>
    <xf numFmtId="0" fontId="52" fillId="0" borderId="43" xfId="0" applyFont="1" applyBorder="1" applyAlignment="1">
      <alignment horizontal="center" wrapText="1" readingOrder="1"/>
    </xf>
    <xf numFmtId="0" fontId="52" fillId="0" borderId="44" xfId="0" applyFont="1" applyBorder="1" applyAlignment="1">
      <alignment horizontal="center" wrapText="1" readingOrder="1"/>
    </xf>
    <xf numFmtId="0" fontId="52" fillId="0" borderId="45" xfId="0" applyFont="1" applyBorder="1" applyAlignment="1">
      <alignment horizontal="center" wrapText="1" readingOrder="1"/>
    </xf>
    <xf numFmtId="164" fontId="44" fillId="0" borderId="46" xfId="0" applyNumberFormat="1" applyFont="1" applyBorder="1" applyAlignment="1">
      <alignment/>
    </xf>
    <xf numFmtId="164" fontId="44" fillId="0" borderId="52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4" fontId="44" fillId="0" borderId="46" xfId="0" applyNumberFormat="1" applyFont="1" applyBorder="1" applyAlignment="1">
      <alignment horizontal="right"/>
    </xf>
    <xf numFmtId="164" fontId="44" fillId="0" borderId="52" xfId="0" applyNumberFormat="1" applyFont="1" applyBorder="1" applyAlignment="1">
      <alignment horizontal="right"/>
    </xf>
    <xf numFmtId="0" fontId="52" fillId="0" borderId="56" xfId="0" applyFont="1" applyBorder="1" applyAlignment="1">
      <alignment horizontal="center" wrapText="1" readingOrder="1"/>
    </xf>
    <xf numFmtId="0" fontId="52" fillId="0" borderId="57" xfId="0" applyFont="1" applyBorder="1" applyAlignment="1">
      <alignment horizontal="center" wrapText="1" readingOrder="1"/>
    </xf>
    <xf numFmtId="0" fontId="52" fillId="0" borderId="58" xfId="0" applyFont="1" applyBorder="1" applyAlignment="1">
      <alignment horizontal="center" wrapText="1" readingOrder="1"/>
    </xf>
    <xf numFmtId="164" fontId="44" fillId="0" borderId="21" xfId="0" applyNumberFormat="1" applyFont="1" applyBorder="1" applyAlignment="1">
      <alignment horizontal="right"/>
    </xf>
    <xf numFmtId="164" fontId="44" fillId="0" borderId="59" xfId="0" applyNumberFormat="1" applyFont="1" applyBorder="1" applyAlignment="1">
      <alignment horizontal="right"/>
    </xf>
    <xf numFmtId="0" fontId="52" fillId="0" borderId="56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52" fillId="0" borderId="58" xfId="0" applyFont="1" applyBorder="1" applyAlignment="1">
      <alignment horizontal="center"/>
    </xf>
    <xf numFmtId="164" fontId="44" fillId="0" borderId="15" xfId="0" applyNumberFormat="1" applyFont="1" applyBorder="1" applyAlignment="1">
      <alignment horizontal="center"/>
    </xf>
    <xf numFmtId="164" fontId="44" fillId="0" borderId="42" xfId="0" applyNumberFormat="1" applyFont="1" applyBorder="1" applyAlignment="1">
      <alignment horizontal="center"/>
    </xf>
    <xf numFmtId="164" fontId="44" fillId="0" borderId="21" xfId="0" applyNumberFormat="1" applyFont="1" applyBorder="1" applyAlignment="1">
      <alignment horizontal="center"/>
    </xf>
    <xf numFmtId="164" fontId="44" fillId="0" borderId="59" xfId="0" applyNumberFormat="1" applyFont="1" applyBorder="1" applyAlignment="1">
      <alignment horizontal="center"/>
    </xf>
    <xf numFmtId="164" fontId="47" fillId="0" borderId="11" xfId="0" applyNumberFormat="1" applyFont="1" applyBorder="1" applyAlignment="1">
      <alignment horizontal="center"/>
    </xf>
    <xf numFmtId="0" fontId="47" fillId="0" borderId="60" xfId="0" applyFont="1" applyBorder="1" applyAlignment="1">
      <alignment horizontal="center"/>
    </xf>
    <xf numFmtId="164" fontId="44" fillId="0" borderId="15" xfId="0" applyNumberFormat="1" applyFont="1" applyBorder="1" applyAlignment="1">
      <alignment horizontal="center" vertical="justify"/>
    </xf>
    <xf numFmtId="164" fontId="44" fillId="0" borderId="42" xfId="0" applyNumberFormat="1" applyFont="1" applyBorder="1" applyAlignment="1">
      <alignment horizontal="center" vertical="justify"/>
    </xf>
    <xf numFmtId="164" fontId="44" fillId="0" borderId="19" xfId="0" applyNumberFormat="1" applyFont="1" applyBorder="1" applyAlignment="1">
      <alignment horizontal="center" vertical="justify"/>
    </xf>
    <xf numFmtId="164" fontId="44" fillId="0" borderId="41" xfId="0" applyNumberFormat="1" applyFont="1" applyBorder="1" applyAlignment="1">
      <alignment horizontal="center" vertical="justify"/>
    </xf>
    <xf numFmtId="0" fontId="2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6" fillId="0" borderId="43" xfId="0" applyFont="1" applyBorder="1" applyAlignment="1">
      <alignment horizontal="right" vertical="center" wrapText="1" readingOrder="1"/>
    </xf>
    <xf numFmtId="0" fontId="46" fillId="0" borderId="44" xfId="0" applyFont="1" applyBorder="1" applyAlignment="1">
      <alignment horizontal="right" vertical="center" wrapText="1" readingOrder="1"/>
    </xf>
    <xf numFmtId="0" fontId="46" fillId="0" borderId="45" xfId="0" applyFont="1" applyBorder="1" applyAlignment="1">
      <alignment horizontal="right" vertical="center" wrapText="1" readingOrder="1"/>
    </xf>
    <xf numFmtId="164" fontId="47" fillId="0" borderId="61" xfId="0" applyNumberFormat="1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164" fontId="44" fillId="0" borderId="19" xfId="0" applyNumberFormat="1" applyFont="1" applyBorder="1" applyAlignment="1">
      <alignment horizontal="center"/>
    </xf>
    <xf numFmtId="164" fontId="44" fillId="0" borderId="4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60" xfId="0" applyFont="1" applyBorder="1" applyAlignment="1">
      <alignment/>
    </xf>
    <xf numFmtId="164" fontId="44" fillId="0" borderId="17" xfId="0" applyNumberFormat="1" applyFont="1" applyBorder="1" applyAlignment="1">
      <alignment horizontal="center"/>
    </xf>
    <xf numFmtId="164" fontId="44" fillId="0" borderId="40" xfId="0" applyNumberFormat="1" applyFont="1" applyBorder="1" applyAlignment="1">
      <alignment horizontal="center"/>
    </xf>
    <xf numFmtId="0" fontId="46" fillId="0" borderId="43" xfId="0" applyFont="1" applyBorder="1" applyAlignment="1">
      <alignment horizontal="right" wrapText="1" readingOrder="1"/>
    </xf>
    <xf numFmtId="0" fontId="46" fillId="0" borderId="44" xfId="0" applyFont="1" applyBorder="1" applyAlignment="1">
      <alignment horizontal="right" wrapText="1" readingOrder="1"/>
    </xf>
    <xf numFmtId="0" fontId="46" fillId="0" borderId="45" xfId="0" applyFont="1" applyBorder="1" applyAlignment="1">
      <alignment horizontal="right" wrapText="1" readingOrder="1"/>
    </xf>
    <xf numFmtId="164" fontId="47" fillId="0" borderId="45" xfId="0" applyNumberFormat="1" applyFont="1" applyBorder="1" applyAlignment="1">
      <alignment horizontal="right"/>
    </xf>
    <xf numFmtId="0" fontId="52" fillId="0" borderId="2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44" fillId="0" borderId="19" xfId="0" applyNumberFormat="1" applyFont="1" applyBorder="1" applyAlignment="1">
      <alignment horizontal="right"/>
    </xf>
    <xf numFmtId="164" fontId="44" fillId="0" borderId="41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4" fontId="44" fillId="0" borderId="13" xfId="0" applyNumberFormat="1" applyFont="1" applyBorder="1" applyAlignment="1">
      <alignment horizontal="right"/>
    </xf>
    <xf numFmtId="164" fontId="44" fillId="0" borderId="53" xfId="0" applyNumberFormat="1" applyFont="1" applyBorder="1" applyAlignment="1">
      <alignment horizontal="right"/>
    </xf>
    <xf numFmtId="0" fontId="47" fillId="0" borderId="62" xfId="0" applyFont="1" applyBorder="1" applyAlignment="1">
      <alignment horizontal="right"/>
    </xf>
    <xf numFmtId="164" fontId="47" fillId="0" borderId="63" xfId="0" applyNumberFormat="1" applyFont="1" applyBorder="1" applyAlignment="1">
      <alignment horizontal="right"/>
    </xf>
    <xf numFmtId="0" fontId="47" fillId="0" borderId="33" xfId="0" applyFont="1" applyBorder="1" applyAlignment="1">
      <alignment horizontal="right"/>
    </xf>
    <xf numFmtId="164" fontId="44" fillId="0" borderId="17" xfId="0" applyNumberFormat="1" applyFont="1" applyBorder="1" applyAlignment="1">
      <alignment horizontal="right"/>
    </xf>
    <xf numFmtId="164" fontId="44" fillId="0" borderId="4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47" fillId="0" borderId="11" xfId="0" applyFont="1" applyBorder="1" applyAlignment="1">
      <alignment horizontal="left" vertical="center"/>
    </xf>
    <xf numFmtId="0" fontId="47" fillId="0" borderId="60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274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4.7109375" style="0" customWidth="1"/>
    <col min="2" max="2" width="88.00390625" style="0" customWidth="1"/>
    <col min="3" max="4" width="15.8515625" style="0" customWidth="1"/>
    <col min="6" max="6" width="12.8515625" style="0" customWidth="1"/>
  </cols>
  <sheetData>
    <row r="1" spans="1:6" ht="40.5" customHeight="1" thickBot="1">
      <c r="A1" s="188" t="s">
        <v>0</v>
      </c>
      <c r="B1" s="189"/>
      <c r="C1" s="189"/>
      <c r="D1" s="189"/>
      <c r="E1" s="189"/>
      <c r="F1" s="189"/>
    </row>
    <row r="2" spans="1:6" s="1" customFormat="1" ht="24.75" customHeight="1" thickBot="1">
      <c r="A2" s="190" t="s">
        <v>1</v>
      </c>
      <c r="B2" s="191"/>
      <c r="C2" s="191"/>
      <c r="D2" s="191"/>
      <c r="E2" s="191"/>
      <c r="F2" s="192"/>
    </row>
    <row r="3" spans="1:6" s="1" customFormat="1" ht="28.5" customHeight="1" thickBot="1">
      <c r="A3" s="2" t="s">
        <v>2</v>
      </c>
      <c r="B3" s="3" t="s">
        <v>3</v>
      </c>
      <c r="C3" s="4" t="s">
        <v>4</v>
      </c>
      <c r="D3" s="4" t="s">
        <v>5</v>
      </c>
      <c r="E3" s="193" t="s">
        <v>6</v>
      </c>
      <c r="F3" s="194"/>
    </row>
    <row r="4" spans="1:6" s="1" customFormat="1" ht="18" customHeight="1">
      <c r="A4" s="5">
        <v>1</v>
      </c>
      <c r="B4" s="6" t="s">
        <v>7</v>
      </c>
      <c r="C4" s="6" t="s">
        <v>8</v>
      </c>
      <c r="D4" s="6" t="s">
        <v>8</v>
      </c>
      <c r="E4" s="179">
        <v>600000</v>
      </c>
      <c r="F4" s="180"/>
    </row>
    <row r="5" spans="1:6" s="1" customFormat="1" ht="18" customHeight="1">
      <c r="A5" s="7">
        <v>2</v>
      </c>
      <c r="B5" s="8" t="s">
        <v>9</v>
      </c>
      <c r="C5" s="8" t="s">
        <v>8</v>
      </c>
      <c r="D5" s="8" t="s">
        <v>8</v>
      </c>
      <c r="E5" s="87">
        <v>650000</v>
      </c>
      <c r="F5" s="88"/>
    </row>
    <row r="6" spans="1:6" s="1" customFormat="1" ht="18" customHeight="1">
      <c r="A6" s="5">
        <v>3</v>
      </c>
      <c r="B6" s="8" t="s">
        <v>10</v>
      </c>
      <c r="C6" s="8" t="s">
        <v>8</v>
      </c>
      <c r="D6" s="8" t="s">
        <v>8</v>
      </c>
      <c r="E6" s="87">
        <v>25000</v>
      </c>
      <c r="F6" s="88"/>
    </row>
    <row r="7" spans="1:6" s="1" customFormat="1" ht="18" customHeight="1">
      <c r="A7" s="7">
        <v>4</v>
      </c>
      <c r="B7" s="8" t="s">
        <v>11</v>
      </c>
      <c r="C7" s="8" t="s">
        <v>8</v>
      </c>
      <c r="D7" s="8" t="s">
        <v>8</v>
      </c>
      <c r="E7" s="87">
        <v>30000</v>
      </c>
      <c r="F7" s="88"/>
    </row>
    <row r="8" spans="1:6" s="1" customFormat="1" ht="18" customHeight="1">
      <c r="A8" s="5">
        <v>5</v>
      </c>
      <c r="B8" s="10" t="s">
        <v>12</v>
      </c>
      <c r="C8" s="8" t="s">
        <v>8</v>
      </c>
      <c r="D8" s="8" t="s">
        <v>8</v>
      </c>
      <c r="E8" s="87">
        <v>10000</v>
      </c>
      <c r="F8" s="88"/>
    </row>
    <row r="9" spans="1:6" s="1" customFormat="1" ht="18" customHeight="1">
      <c r="A9" s="7">
        <v>6</v>
      </c>
      <c r="B9" s="10" t="s">
        <v>13</v>
      </c>
      <c r="C9" s="8" t="s">
        <v>8</v>
      </c>
      <c r="D9" s="8" t="s">
        <v>8</v>
      </c>
      <c r="E9" s="87">
        <v>10000</v>
      </c>
      <c r="F9" s="88"/>
    </row>
    <row r="10" spans="1:6" s="1" customFormat="1" ht="18" customHeight="1">
      <c r="A10" s="5">
        <v>7</v>
      </c>
      <c r="B10" s="10" t="s">
        <v>14</v>
      </c>
      <c r="C10" s="8" t="s">
        <v>8</v>
      </c>
      <c r="D10" s="8" t="s">
        <v>8</v>
      </c>
      <c r="E10" s="87">
        <v>10000</v>
      </c>
      <c r="F10" s="88"/>
    </row>
    <row r="11" spans="1:6" s="1" customFormat="1" ht="18" customHeight="1">
      <c r="A11" s="7">
        <v>8</v>
      </c>
      <c r="B11" s="10" t="s">
        <v>15</v>
      </c>
      <c r="C11" s="8" t="s">
        <v>8</v>
      </c>
      <c r="D11" s="8" t="s">
        <v>8</v>
      </c>
      <c r="E11" s="87">
        <v>10000</v>
      </c>
      <c r="F11" s="88"/>
    </row>
    <row r="12" spans="1:6" s="1" customFormat="1" ht="18" customHeight="1">
      <c r="A12" s="5">
        <v>9</v>
      </c>
      <c r="B12" s="10" t="s">
        <v>16</v>
      </c>
      <c r="C12" s="8" t="s">
        <v>8</v>
      </c>
      <c r="D12" s="8" t="s">
        <v>8</v>
      </c>
      <c r="E12" s="87">
        <v>50000</v>
      </c>
      <c r="F12" s="88"/>
    </row>
    <row r="13" spans="1:6" s="1" customFormat="1" ht="18" customHeight="1">
      <c r="A13" s="7">
        <v>10</v>
      </c>
      <c r="B13" s="10" t="s">
        <v>17</v>
      </c>
      <c r="C13" s="8" t="s">
        <v>8</v>
      </c>
      <c r="D13" s="8" t="s">
        <v>8</v>
      </c>
      <c r="E13" s="87">
        <v>15000</v>
      </c>
      <c r="F13" s="88"/>
    </row>
    <row r="14" spans="1:6" s="1" customFormat="1" ht="18" customHeight="1">
      <c r="A14" s="5">
        <v>11</v>
      </c>
      <c r="B14" s="10" t="s">
        <v>18</v>
      </c>
      <c r="C14" s="8" t="s">
        <v>8</v>
      </c>
      <c r="D14" s="8" t="s">
        <v>8</v>
      </c>
      <c r="E14" s="87">
        <v>30000</v>
      </c>
      <c r="F14" s="88"/>
    </row>
    <row r="15" spans="1:6" s="1" customFormat="1" ht="18" customHeight="1">
      <c r="A15" s="7">
        <v>12</v>
      </c>
      <c r="B15" s="10" t="s">
        <v>19</v>
      </c>
      <c r="C15" s="8" t="s">
        <v>8</v>
      </c>
      <c r="D15" s="8" t="s">
        <v>8</v>
      </c>
      <c r="E15" s="87">
        <v>30000</v>
      </c>
      <c r="F15" s="88"/>
    </row>
    <row r="16" spans="1:6" s="1" customFormat="1" ht="18" customHeight="1">
      <c r="A16" s="5">
        <v>13</v>
      </c>
      <c r="B16" s="8" t="s">
        <v>168</v>
      </c>
      <c r="C16" s="8" t="s">
        <v>8</v>
      </c>
      <c r="D16" s="8" t="s">
        <v>8</v>
      </c>
      <c r="E16" s="131">
        <v>50000</v>
      </c>
      <c r="F16" s="132"/>
    </row>
    <row r="17" spans="1:6" s="1" customFormat="1" ht="18" customHeight="1">
      <c r="A17" s="7">
        <v>14</v>
      </c>
      <c r="B17" s="8" t="s">
        <v>168</v>
      </c>
      <c r="C17" s="8" t="s">
        <v>8</v>
      </c>
      <c r="D17" s="8" t="s">
        <v>8</v>
      </c>
      <c r="E17" s="131">
        <v>50000</v>
      </c>
      <c r="F17" s="132"/>
    </row>
    <row r="18" spans="1:6" s="1" customFormat="1" ht="18" customHeight="1">
      <c r="A18" s="5">
        <v>15</v>
      </c>
      <c r="B18" s="8" t="s">
        <v>168</v>
      </c>
      <c r="C18" s="8" t="s">
        <v>8</v>
      </c>
      <c r="D18" s="8" t="s">
        <v>8</v>
      </c>
      <c r="E18" s="87">
        <v>50000</v>
      </c>
      <c r="F18" s="88"/>
    </row>
    <row r="19" spans="1:6" s="1" customFormat="1" ht="18" customHeight="1">
      <c r="A19" s="7">
        <v>16</v>
      </c>
      <c r="B19" s="8" t="s">
        <v>21</v>
      </c>
      <c r="C19" s="8" t="s">
        <v>22</v>
      </c>
      <c r="D19" s="8" t="s">
        <v>8</v>
      </c>
      <c r="E19" s="87">
        <v>125000</v>
      </c>
      <c r="F19" s="88"/>
    </row>
    <row r="20" spans="1:6" s="1" customFormat="1" ht="18" customHeight="1" thickBot="1">
      <c r="A20" s="5">
        <v>17</v>
      </c>
      <c r="B20" s="8" t="s">
        <v>20</v>
      </c>
      <c r="C20" s="8" t="s">
        <v>8</v>
      </c>
      <c r="D20" s="8" t="s">
        <v>8</v>
      </c>
      <c r="E20" s="87">
        <v>50000</v>
      </c>
      <c r="F20" s="88"/>
    </row>
    <row r="21" spans="1:6" s="1" customFormat="1" ht="24" customHeight="1" thickBot="1">
      <c r="A21" s="102" t="s">
        <v>23</v>
      </c>
      <c r="B21" s="103"/>
      <c r="C21" s="103"/>
      <c r="D21" s="93"/>
      <c r="E21" s="92">
        <f>SUM(E4:F20)</f>
        <v>1795000</v>
      </c>
      <c r="F21" s="93"/>
    </row>
    <row r="22" spans="1:6" s="1" customFormat="1" ht="24" customHeight="1" thickBot="1">
      <c r="A22" s="157" t="s">
        <v>24</v>
      </c>
      <c r="B22" s="158"/>
      <c r="C22" s="158"/>
      <c r="D22" s="158"/>
      <c r="E22" s="158"/>
      <c r="F22" s="159"/>
    </row>
    <row r="23" spans="1:6" s="1" customFormat="1" ht="24" customHeight="1" thickBot="1">
      <c r="A23" s="11" t="s">
        <v>2</v>
      </c>
      <c r="B23" s="12" t="s">
        <v>3</v>
      </c>
      <c r="C23" s="13" t="s">
        <v>25</v>
      </c>
      <c r="D23" s="13" t="s">
        <v>26</v>
      </c>
      <c r="E23" s="186" t="s">
        <v>6</v>
      </c>
      <c r="F23" s="187"/>
    </row>
    <row r="24" spans="1:6" s="1" customFormat="1" ht="18" customHeight="1">
      <c r="A24" s="14">
        <v>1</v>
      </c>
      <c r="B24" s="15" t="s">
        <v>27</v>
      </c>
      <c r="C24" s="16" t="s">
        <v>8</v>
      </c>
      <c r="D24" s="16" t="s">
        <v>8</v>
      </c>
      <c r="E24" s="184">
        <v>10000</v>
      </c>
      <c r="F24" s="185"/>
    </row>
    <row r="25" spans="1:6" s="1" customFormat="1" ht="18" customHeight="1">
      <c r="A25" s="7">
        <v>2</v>
      </c>
      <c r="B25" s="10" t="s">
        <v>28</v>
      </c>
      <c r="C25" s="8" t="s">
        <v>8</v>
      </c>
      <c r="D25" s="8" t="s">
        <v>8</v>
      </c>
      <c r="E25" s="87">
        <v>10000</v>
      </c>
      <c r="F25" s="88"/>
    </row>
    <row r="26" spans="1:6" s="1" customFormat="1" ht="18" customHeight="1">
      <c r="A26" s="7">
        <v>3</v>
      </c>
      <c r="B26" s="10" t="s">
        <v>29</v>
      </c>
      <c r="C26" s="8" t="s">
        <v>8</v>
      </c>
      <c r="D26" s="8" t="s">
        <v>8</v>
      </c>
      <c r="E26" s="87">
        <v>25000</v>
      </c>
      <c r="F26" s="88"/>
    </row>
    <row r="27" spans="1:6" s="1" customFormat="1" ht="18" customHeight="1">
      <c r="A27" s="7">
        <v>4</v>
      </c>
      <c r="B27" s="10" t="s">
        <v>17</v>
      </c>
      <c r="C27" s="8" t="s">
        <v>8</v>
      </c>
      <c r="D27" s="8" t="s">
        <v>8</v>
      </c>
      <c r="E27" s="87">
        <v>15000</v>
      </c>
      <c r="F27" s="88"/>
    </row>
    <row r="28" spans="1:6" s="1" customFormat="1" ht="18" customHeight="1">
      <c r="A28" s="7">
        <v>5</v>
      </c>
      <c r="B28" s="8" t="s">
        <v>30</v>
      </c>
      <c r="C28" s="8" t="s">
        <v>8</v>
      </c>
      <c r="D28" s="8" t="s">
        <v>8</v>
      </c>
      <c r="E28" s="87">
        <v>35000</v>
      </c>
      <c r="F28" s="88"/>
    </row>
    <row r="29" spans="1:6" s="1" customFormat="1" ht="18" customHeight="1">
      <c r="A29" s="7">
        <v>6</v>
      </c>
      <c r="B29" s="8" t="s">
        <v>31</v>
      </c>
      <c r="C29" s="8" t="s">
        <v>8</v>
      </c>
      <c r="D29" s="8" t="s">
        <v>8</v>
      </c>
      <c r="E29" s="87">
        <v>35000</v>
      </c>
      <c r="F29" s="88"/>
    </row>
    <row r="30" spans="1:6" s="1" customFormat="1" ht="18" customHeight="1">
      <c r="A30" s="7">
        <v>8</v>
      </c>
      <c r="B30" s="8" t="s">
        <v>32</v>
      </c>
      <c r="C30" s="8" t="s">
        <v>8</v>
      </c>
      <c r="D30" s="8" t="s">
        <v>8</v>
      </c>
      <c r="E30" s="87">
        <v>85000</v>
      </c>
      <c r="F30" s="88"/>
    </row>
    <row r="31" spans="1:6" s="1" customFormat="1" ht="18" customHeight="1">
      <c r="A31" s="7">
        <v>9</v>
      </c>
      <c r="B31" s="8" t="s">
        <v>32</v>
      </c>
      <c r="C31" s="8" t="s">
        <v>8</v>
      </c>
      <c r="D31" s="8" t="s">
        <v>8</v>
      </c>
      <c r="E31" s="87">
        <v>85000</v>
      </c>
      <c r="F31" s="88"/>
    </row>
    <row r="32" spans="1:6" s="1" customFormat="1" ht="18" customHeight="1">
      <c r="A32" s="7">
        <v>10</v>
      </c>
      <c r="B32" s="8" t="s">
        <v>33</v>
      </c>
      <c r="C32" s="8" t="s">
        <v>8</v>
      </c>
      <c r="D32" s="8" t="s">
        <v>8</v>
      </c>
      <c r="E32" s="87">
        <v>15000</v>
      </c>
      <c r="F32" s="88"/>
    </row>
    <row r="33" spans="1:6" s="1" customFormat="1" ht="18" customHeight="1">
      <c r="A33" s="7">
        <v>11</v>
      </c>
      <c r="B33" s="8" t="s">
        <v>19</v>
      </c>
      <c r="C33" s="8" t="s">
        <v>8</v>
      </c>
      <c r="D33" s="8" t="s">
        <v>8</v>
      </c>
      <c r="E33" s="87">
        <v>25000</v>
      </c>
      <c r="F33" s="88"/>
    </row>
    <row r="34" spans="1:6" s="1" customFormat="1" ht="18" customHeight="1">
      <c r="A34" s="7">
        <v>12</v>
      </c>
      <c r="B34" s="8" t="s">
        <v>162</v>
      </c>
      <c r="C34" s="8" t="s">
        <v>8</v>
      </c>
      <c r="D34" s="8" t="s">
        <v>8</v>
      </c>
      <c r="E34" s="131">
        <v>40000</v>
      </c>
      <c r="F34" s="132"/>
    </row>
    <row r="35" spans="1:6" s="1" customFormat="1" ht="18" customHeight="1">
      <c r="A35" s="7">
        <v>13</v>
      </c>
      <c r="B35" s="8" t="s">
        <v>162</v>
      </c>
      <c r="C35" s="8" t="s">
        <v>8</v>
      </c>
      <c r="D35" s="8" t="s">
        <v>8</v>
      </c>
      <c r="E35" s="131">
        <v>40000</v>
      </c>
      <c r="F35" s="132"/>
    </row>
    <row r="36" spans="1:6" s="1" customFormat="1" ht="18" customHeight="1">
      <c r="A36" s="7">
        <v>14</v>
      </c>
      <c r="B36" s="8" t="s">
        <v>162</v>
      </c>
      <c r="C36" s="8" t="s">
        <v>8</v>
      </c>
      <c r="D36" s="8" t="s">
        <v>8</v>
      </c>
      <c r="E36" s="131">
        <v>40000</v>
      </c>
      <c r="F36" s="132"/>
    </row>
    <row r="37" spans="1:6" s="1" customFormat="1" ht="18" customHeight="1">
      <c r="A37" s="7">
        <v>15</v>
      </c>
      <c r="B37" s="8" t="s">
        <v>162</v>
      </c>
      <c r="C37" s="8" t="s">
        <v>8</v>
      </c>
      <c r="D37" s="8" t="s">
        <v>8</v>
      </c>
      <c r="E37" s="131">
        <v>40000</v>
      </c>
      <c r="F37" s="132"/>
    </row>
    <row r="38" spans="1:6" s="1" customFormat="1" ht="18" customHeight="1" thickBot="1">
      <c r="A38" s="17">
        <v>16</v>
      </c>
      <c r="B38" s="8" t="s">
        <v>162</v>
      </c>
      <c r="C38" s="18" t="s">
        <v>8</v>
      </c>
      <c r="D38" s="18" t="s">
        <v>8</v>
      </c>
      <c r="E38" s="116">
        <v>40000</v>
      </c>
      <c r="F38" s="117"/>
    </row>
    <row r="39" spans="1:6" s="1" customFormat="1" ht="21" customHeight="1" thickBot="1">
      <c r="A39" s="102" t="s">
        <v>23</v>
      </c>
      <c r="B39" s="103"/>
      <c r="C39" s="103"/>
      <c r="D39" s="181"/>
      <c r="E39" s="182">
        <f>SUM(E24:F38)</f>
        <v>540000</v>
      </c>
      <c r="F39" s="183"/>
    </row>
    <row r="40" spans="1:6" s="1" customFormat="1" ht="23.25" customHeight="1" thickBot="1">
      <c r="A40" s="104" t="s">
        <v>34</v>
      </c>
      <c r="B40" s="105"/>
      <c r="C40" s="105"/>
      <c r="D40" s="105"/>
      <c r="E40" s="105"/>
      <c r="F40" s="106"/>
    </row>
    <row r="41" spans="1:6" s="1" customFormat="1" ht="23.25" customHeight="1" thickBot="1">
      <c r="A41" s="11" t="s">
        <v>2</v>
      </c>
      <c r="B41" s="12" t="s">
        <v>3</v>
      </c>
      <c r="C41" s="13" t="s">
        <v>4</v>
      </c>
      <c r="D41" s="13" t="s">
        <v>5</v>
      </c>
      <c r="E41" s="177" t="s">
        <v>35</v>
      </c>
      <c r="F41" s="178"/>
    </row>
    <row r="42" spans="1:6" s="1" customFormat="1" ht="18" customHeight="1">
      <c r="A42" s="5">
        <v>1</v>
      </c>
      <c r="B42" s="6" t="s">
        <v>36</v>
      </c>
      <c r="C42" s="6" t="s">
        <v>8</v>
      </c>
      <c r="D42" s="6" t="s">
        <v>8</v>
      </c>
      <c r="E42" s="179">
        <v>50000</v>
      </c>
      <c r="F42" s="180"/>
    </row>
    <row r="43" spans="1:6" s="1" customFormat="1" ht="18" customHeight="1">
      <c r="A43" s="7">
        <v>2</v>
      </c>
      <c r="B43" s="8" t="s">
        <v>37</v>
      </c>
      <c r="C43" s="8" t="s">
        <v>8</v>
      </c>
      <c r="D43" s="8" t="s">
        <v>8</v>
      </c>
      <c r="E43" s="87">
        <v>10000</v>
      </c>
      <c r="F43" s="88"/>
    </row>
    <row r="44" spans="1:6" s="1" customFormat="1" ht="18" customHeight="1">
      <c r="A44" s="7">
        <v>3</v>
      </c>
      <c r="B44" s="8" t="s">
        <v>38</v>
      </c>
      <c r="C44" s="8" t="s">
        <v>8</v>
      </c>
      <c r="D44" s="8" t="s">
        <v>8</v>
      </c>
      <c r="E44" s="87">
        <v>10000</v>
      </c>
      <c r="F44" s="88"/>
    </row>
    <row r="45" spans="1:6" s="1" customFormat="1" ht="18" customHeight="1">
      <c r="A45" s="7">
        <v>4</v>
      </c>
      <c r="B45" s="8" t="s">
        <v>19</v>
      </c>
      <c r="C45" s="8" t="s">
        <v>8</v>
      </c>
      <c r="D45" s="8" t="s">
        <v>8</v>
      </c>
      <c r="E45" s="87">
        <v>60000</v>
      </c>
      <c r="F45" s="88"/>
    </row>
    <row r="46" spans="1:6" s="1" customFormat="1" ht="18" customHeight="1">
      <c r="A46" s="7">
        <v>5</v>
      </c>
      <c r="B46" s="8" t="s">
        <v>39</v>
      </c>
      <c r="C46" s="8" t="s">
        <v>8</v>
      </c>
      <c r="D46" s="8" t="s">
        <v>8</v>
      </c>
      <c r="E46" s="87">
        <v>10000</v>
      </c>
      <c r="F46" s="88"/>
    </row>
    <row r="47" spans="1:6" s="1" customFormat="1" ht="18" customHeight="1">
      <c r="A47" s="7">
        <v>7</v>
      </c>
      <c r="B47" s="8" t="s">
        <v>40</v>
      </c>
      <c r="C47" s="8" t="s">
        <v>8</v>
      </c>
      <c r="D47" s="8" t="s">
        <v>8</v>
      </c>
      <c r="E47" s="87">
        <v>100000</v>
      </c>
      <c r="F47" s="88"/>
    </row>
    <row r="48" spans="1:6" s="1" customFormat="1" ht="18" customHeight="1">
      <c r="A48" s="7">
        <v>8</v>
      </c>
      <c r="B48" s="8" t="s">
        <v>40</v>
      </c>
      <c r="C48" s="8" t="s">
        <v>8</v>
      </c>
      <c r="D48" s="8" t="s">
        <v>8</v>
      </c>
      <c r="E48" s="87">
        <v>100000</v>
      </c>
      <c r="F48" s="88"/>
    </row>
    <row r="49" spans="1:6" s="1" customFormat="1" ht="18" customHeight="1">
      <c r="A49" s="7">
        <v>9</v>
      </c>
      <c r="B49" s="8" t="s">
        <v>163</v>
      </c>
      <c r="C49" s="8" t="s">
        <v>8</v>
      </c>
      <c r="D49" s="8" t="s">
        <v>8</v>
      </c>
      <c r="E49" s="87">
        <v>50000</v>
      </c>
      <c r="F49" s="88"/>
    </row>
    <row r="50" spans="1:6" s="1" customFormat="1" ht="18" customHeight="1">
      <c r="A50" s="7">
        <v>10</v>
      </c>
      <c r="B50" s="8" t="s">
        <v>163</v>
      </c>
      <c r="C50" s="8" t="s">
        <v>8</v>
      </c>
      <c r="D50" s="8" t="s">
        <v>8</v>
      </c>
      <c r="E50" s="87">
        <v>50000</v>
      </c>
      <c r="F50" s="88"/>
    </row>
    <row r="51" spans="1:6" s="1" customFormat="1" ht="18" customHeight="1">
      <c r="A51" s="7">
        <v>11</v>
      </c>
      <c r="B51" s="8" t="s">
        <v>163</v>
      </c>
      <c r="C51" s="8" t="s">
        <v>8</v>
      </c>
      <c r="D51" s="8" t="s">
        <v>8</v>
      </c>
      <c r="E51" s="87">
        <v>50000</v>
      </c>
      <c r="F51" s="88"/>
    </row>
    <row r="52" spans="1:6" s="1" customFormat="1" ht="18" customHeight="1" thickBot="1">
      <c r="A52" s="17">
        <v>12</v>
      </c>
      <c r="B52" s="8" t="s">
        <v>163</v>
      </c>
      <c r="C52" s="18" t="s">
        <v>8</v>
      </c>
      <c r="D52" s="18" t="s">
        <v>8</v>
      </c>
      <c r="E52" s="175">
        <v>50000</v>
      </c>
      <c r="F52" s="176"/>
    </row>
    <row r="53" spans="1:6" s="1" customFormat="1" ht="28.5" customHeight="1" thickBot="1">
      <c r="A53" s="166" t="s">
        <v>23</v>
      </c>
      <c r="B53" s="167"/>
      <c r="C53" s="167"/>
      <c r="D53" s="168"/>
      <c r="E53" s="92">
        <f>SUM(E42:F52)</f>
        <v>540000</v>
      </c>
      <c r="F53" s="169"/>
    </row>
    <row r="54" spans="1:6" s="1" customFormat="1" ht="14.25" customHeight="1">
      <c r="A54" s="104" t="s">
        <v>41</v>
      </c>
      <c r="B54" s="105"/>
      <c r="C54" s="105"/>
      <c r="D54" s="105"/>
      <c r="E54" s="105"/>
      <c r="F54" s="106"/>
    </row>
    <row r="55" spans="1:6" s="1" customFormat="1" ht="11.25" customHeight="1" thickBot="1">
      <c r="A55" s="170"/>
      <c r="B55" s="171"/>
      <c r="C55" s="171"/>
      <c r="D55" s="171"/>
      <c r="E55" s="171"/>
      <c r="F55" s="172"/>
    </row>
    <row r="56" spans="1:6" s="1" customFormat="1" ht="21" customHeight="1">
      <c r="A56" s="19"/>
      <c r="B56" s="20" t="s">
        <v>3</v>
      </c>
      <c r="C56" s="20" t="s">
        <v>25</v>
      </c>
      <c r="D56" s="20" t="s">
        <v>26</v>
      </c>
      <c r="E56" s="173" t="s">
        <v>6</v>
      </c>
      <c r="F56" s="174"/>
    </row>
    <row r="57" spans="1:6" s="1" customFormat="1" ht="18" customHeight="1">
      <c r="A57" s="7">
        <v>1</v>
      </c>
      <c r="B57" s="8" t="s">
        <v>42</v>
      </c>
      <c r="C57" s="8" t="s">
        <v>8</v>
      </c>
      <c r="D57" s="8" t="s">
        <v>8</v>
      </c>
      <c r="E57" s="141">
        <v>45000</v>
      </c>
      <c r="F57" s="142"/>
    </row>
    <row r="58" spans="1:6" s="1" customFormat="1" ht="18" customHeight="1">
      <c r="A58" s="7">
        <v>2</v>
      </c>
      <c r="B58" s="8" t="s">
        <v>19</v>
      </c>
      <c r="C58" s="8" t="s">
        <v>8</v>
      </c>
      <c r="D58" s="8" t="s">
        <v>8</v>
      </c>
      <c r="E58" s="141">
        <v>25000</v>
      </c>
      <c r="F58" s="142"/>
    </row>
    <row r="59" spans="1:6" s="1" customFormat="1" ht="18" customHeight="1">
      <c r="A59" s="7">
        <v>3</v>
      </c>
      <c r="B59" s="8" t="s">
        <v>39</v>
      </c>
      <c r="C59" s="8" t="s">
        <v>8</v>
      </c>
      <c r="D59" s="8" t="s">
        <v>8</v>
      </c>
      <c r="E59" s="141">
        <v>10000</v>
      </c>
      <c r="F59" s="142"/>
    </row>
    <row r="60" spans="1:6" s="1" customFormat="1" ht="18" customHeight="1">
      <c r="A60" s="7">
        <v>4</v>
      </c>
      <c r="B60" s="8" t="s">
        <v>43</v>
      </c>
      <c r="C60" s="8" t="s">
        <v>8</v>
      </c>
      <c r="D60" s="8" t="s">
        <v>8</v>
      </c>
      <c r="E60" s="141">
        <v>85000</v>
      </c>
      <c r="F60" s="142"/>
    </row>
    <row r="61" spans="1:6" s="1" customFormat="1" ht="18" customHeight="1">
      <c r="A61" s="7">
        <v>5</v>
      </c>
      <c r="B61" s="8" t="s">
        <v>44</v>
      </c>
      <c r="C61" s="8" t="s">
        <v>8</v>
      </c>
      <c r="D61" s="8" t="s">
        <v>8</v>
      </c>
      <c r="E61" s="141">
        <v>85000</v>
      </c>
      <c r="F61" s="142"/>
    </row>
    <row r="62" spans="1:6" s="1" customFormat="1" ht="18" customHeight="1">
      <c r="A62" s="7">
        <v>7</v>
      </c>
      <c r="B62" s="8" t="s">
        <v>45</v>
      </c>
      <c r="C62" s="8" t="s">
        <v>8</v>
      </c>
      <c r="D62" s="8" t="s">
        <v>8</v>
      </c>
      <c r="E62" s="141">
        <v>40000</v>
      </c>
      <c r="F62" s="142"/>
    </row>
    <row r="63" spans="1:6" s="1" customFormat="1" ht="18" customHeight="1">
      <c r="A63" s="7">
        <v>8</v>
      </c>
      <c r="B63" s="8" t="s">
        <v>45</v>
      </c>
      <c r="C63" s="8" t="s">
        <v>8</v>
      </c>
      <c r="D63" s="8" t="s">
        <v>8</v>
      </c>
      <c r="E63" s="141">
        <v>40000</v>
      </c>
      <c r="F63" s="142"/>
    </row>
    <row r="64" spans="1:6" s="1" customFormat="1" ht="18" customHeight="1" thickBot="1">
      <c r="A64" s="17">
        <v>9</v>
      </c>
      <c r="B64" s="18" t="s">
        <v>45</v>
      </c>
      <c r="C64" s="18" t="s">
        <v>8</v>
      </c>
      <c r="D64" s="18" t="s">
        <v>8</v>
      </c>
      <c r="E64" s="160">
        <v>40000</v>
      </c>
      <c r="F64" s="161"/>
    </row>
    <row r="65" spans="1:6" s="1" customFormat="1" ht="26.25" customHeight="1" thickBot="1">
      <c r="A65" s="153" t="s">
        <v>23</v>
      </c>
      <c r="B65" s="154"/>
      <c r="C65" s="154"/>
      <c r="D65" s="155"/>
      <c r="E65" s="156">
        <f>SUM(E57:F64)</f>
        <v>370000</v>
      </c>
      <c r="F65" s="91"/>
    </row>
    <row r="66" spans="1:6" s="1" customFormat="1" ht="23.25" customHeight="1" thickBot="1">
      <c r="A66" s="157" t="s">
        <v>46</v>
      </c>
      <c r="B66" s="158"/>
      <c r="C66" s="158"/>
      <c r="D66" s="158"/>
      <c r="E66" s="158"/>
      <c r="F66" s="159"/>
    </row>
    <row r="67" spans="1:6" s="1" customFormat="1" ht="26.25" customHeight="1" thickBot="1">
      <c r="A67" s="21"/>
      <c r="B67" s="22" t="s">
        <v>47</v>
      </c>
      <c r="C67" s="23" t="s">
        <v>25</v>
      </c>
      <c r="D67" s="23" t="s">
        <v>26</v>
      </c>
      <c r="E67" s="162" t="s">
        <v>48</v>
      </c>
      <c r="F67" s="163"/>
    </row>
    <row r="68" spans="1:6" s="1" customFormat="1" ht="18" customHeight="1">
      <c r="A68" s="14">
        <v>1</v>
      </c>
      <c r="B68" s="16" t="s">
        <v>49</v>
      </c>
      <c r="C68" s="16" t="s">
        <v>8</v>
      </c>
      <c r="D68" s="16" t="s">
        <v>8</v>
      </c>
      <c r="E68" s="164">
        <v>75000</v>
      </c>
      <c r="F68" s="165"/>
    </row>
    <row r="69" spans="1:6" s="1" customFormat="1" ht="18" customHeight="1">
      <c r="A69" s="7">
        <v>2</v>
      </c>
      <c r="B69" s="8" t="s">
        <v>50</v>
      </c>
      <c r="C69" s="8" t="s">
        <v>8</v>
      </c>
      <c r="D69" s="8" t="s">
        <v>8</v>
      </c>
      <c r="E69" s="141">
        <v>40000</v>
      </c>
      <c r="F69" s="142"/>
    </row>
    <row r="70" spans="1:6" s="1" customFormat="1" ht="18" customHeight="1">
      <c r="A70" s="7">
        <v>3</v>
      </c>
      <c r="B70" s="8" t="s">
        <v>39</v>
      </c>
      <c r="C70" s="8" t="s">
        <v>8</v>
      </c>
      <c r="D70" s="8" t="s">
        <v>8</v>
      </c>
      <c r="E70" s="141">
        <v>7500</v>
      </c>
      <c r="F70" s="142"/>
    </row>
    <row r="71" spans="1:6" s="1" customFormat="1" ht="18" customHeight="1">
      <c r="A71" s="7">
        <v>4</v>
      </c>
      <c r="B71" s="8" t="s">
        <v>19</v>
      </c>
      <c r="C71" s="8" t="s">
        <v>8</v>
      </c>
      <c r="D71" s="8" t="s">
        <v>8</v>
      </c>
      <c r="E71" s="141">
        <v>20000</v>
      </c>
      <c r="F71" s="142"/>
    </row>
    <row r="72" spans="1:6" s="1" customFormat="1" ht="18" customHeight="1">
      <c r="A72" s="7">
        <v>5</v>
      </c>
      <c r="B72" s="8" t="s">
        <v>51</v>
      </c>
      <c r="C72" s="8" t="s">
        <v>8</v>
      </c>
      <c r="D72" s="8" t="s">
        <v>8</v>
      </c>
      <c r="E72" s="141">
        <v>40000</v>
      </c>
      <c r="F72" s="142"/>
    </row>
    <row r="73" spans="1:6" s="1" customFormat="1" ht="18" customHeight="1">
      <c r="A73" s="7">
        <v>6</v>
      </c>
      <c r="B73" s="8" t="s">
        <v>51</v>
      </c>
      <c r="C73" s="8" t="s">
        <v>8</v>
      </c>
      <c r="D73" s="8" t="s">
        <v>8</v>
      </c>
      <c r="E73" s="141">
        <v>40000</v>
      </c>
      <c r="F73" s="142"/>
    </row>
    <row r="74" spans="1:6" s="1" customFormat="1" ht="18" customHeight="1">
      <c r="A74" s="7">
        <v>7</v>
      </c>
      <c r="B74" s="8" t="s">
        <v>52</v>
      </c>
      <c r="C74" s="8" t="s">
        <v>8</v>
      </c>
      <c r="D74" s="8" t="s">
        <v>8</v>
      </c>
      <c r="E74" s="141">
        <v>100000</v>
      </c>
      <c r="F74" s="142"/>
    </row>
    <row r="75" spans="1:6" s="1" customFormat="1" ht="18" customHeight="1" thickBot="1">
      <c r="A75" s="17">
        <v>8</v>
      </c>
      <c r="B75" s="18" t="s">
        <v>53</v>
      </c>
      <c r="C75" s="18" t="s">
        <v>8</v>
      </c>
      <c r="D75" s="18" t="s">
        <v>8</v>
      </c>
      <c r="E75" s="160">
        <v>50000</v>
      </c>
      <c r="F75" s="161"/>
    </row>
    <row r="76" spans="1:6" s="1" customFormat="1" ht="25.5" customHeight="1" thickBot="1">
      <c r="A76" s="153" t="s">
        <v>23</v>
      </c>
      <c r="B76" s="154"/>
      <c r="C76" s="154"/>
      <c r="D76" s="155"/>
      <c r="E76" s="156">
        <f>SUM(E68:F75)</f>
        <v>372500</v>
      </c>
      <c r="F76" s="91"/>
    </row>
    <row r="77" spans="1:6" s="1" customFormat="1" ht="25.5" customHeight="1" thickBot="1">
      <c r="A77" s="157" t="s">
        <v>54</v>
      </c>
      <c r="B77" s="158"/>
      <c r="C77" s="158"/>
      <c r="D77" s="158"/>
      <c r="E77" s="158"/>
      <c r="F77" s="159"/>
    </row>
    <row r="78" spans="1:6" s="1" customFormat="1" ht="21.75" customHeight="1">
      <c r="A78" s="24" t="s">
        <v>55</v>
      </c>
      <c r="B78" s="25" t="s">
        <v>47</v>
      </c>
      <c r="C78" s="26" t="s">
        <v>25</v>
      </c>
      <c r="D78" s="26" t="s">
        <v>26</v>
      </c>
      <c r="E78" s="107" t="s">
        <v>48</v>
      </c>
      <c r="F78" s="108"/>
    </row>
    <row r="79" spans="1:6" s="1" customFormat="1" ht="18" customHeight="1">
      <c r="A79" s="7">
        <v>1</v>
      </c>
      <c r="B79" s="8" t="s">
        <v>56</v>
      </c>
      <c r="C79" s="8" t="s">
        <v>8</v>
      </c>
      <c r="D79" s="8" t="s">
        <v>8</v>
      </c>
      <c r="E79" s="147">
        <v>40000</v>
      </c>
      <c r="F79" s="148"/>
    </row>
    <row r="80" spans="1:6" s="1" customFormat="1" ht="18" customHeight="1">
      <c r="A80" s="7">
        <v>2</v>
      </c>
      <c r="B80" s="8" t="s">
        <v>57</v>
      </c>
      <c r="C80" s="8" t="s">
        <v>8</v>
      </c>
      <c r="D80" s="8" t="s">
        <v>8</v>
      </c>
      <c r="E80" s="147">
        <v>7500</v>
      </c>
      <c r="F80" s="148"/>
    </row>
    <row r="81" spans="1:6" s="1" customFormat="1" ht="18" customHeight="1">
      <c r="A81" s="7">
        <v>3</v>
      </c>
      <c r="B81" s="8" t="s">
        <v>58</v>
      </c>
      <c r="C81" s="8" t="s">
        <v>8</v>
      </c>
      <c r="D81" s="8" t="s">
        <v>8</v>
      </c>
      <c r="E81" s="147">
        <v>10000</v>
      </c>
      <c r="F81" s="148"/>
    </row>
    <row r="82" spans="1:6" s="1" customFormat="1" ht="18" customHeight="1">
      <c r="A82" s="7"/>
      <c r="B82" s="8" t="s">
        <v>59</v>
      </c>
      <c r="C82" s="8" t="s">
        <v>8</v>
      </c>
      <c r="D82" s="8" t="s">
        <v>8</v>
      </c>
      <c r="E82" s="147">
        <v>10000</v>
      </c>
      <c r="F82" s="148"/>
    </row>
    <row r="83" spans="1:6" s="1" customFormat="1" ht="18" customHeight="1">
      <c r="A83" s="7">
        <v>4</v>
      </c>
      <c r="B83" s="8" t="s">
        <v>60</v>
      </c>
      <c r="C83" s="8" t="s">
        <v>8</v>
      </c>
      <c r="D83" s="8" t="s">
        <v>8</v>
      </c>
      <c r="E83" s="147">
        <v>20000</v>
      </c>
      <c r="F83" s="148"/>
    </row>
    <row r="84" spans="1:6" s="1" customFormat="1" ht="18" customHeight="1">
      <c r="A84" s="7">
        <v>5</v>
      </c>
      <c r="B84" s="8" t="s">
        <v>60</v>
      </c>
      <c r="C84" s="8" t="s">
        <v>8</v>
      </c>
      <c r="D84" s="8" t="s">
        <v>8</v>
      </c>
      <c r="E84" s="147">
        <v>20000</v>
      </c>
      <c r="F84" s="148"/>
    </row>
    <row r="85" spans="1:6" s="1" customFormat="1" ht="18" customHeight="1">
      <c r="A85" s="7">
        <v>6</v>
      </c>
      <c r="B85" s="8" t="s">
        <v>61</v>
      </c>
      <c r="C85" s="8" t="s">
        <v>8</v>
      </c>
      <c r="D85" s="8" t="s">
        <v>8</v>
      </c>
      <c r="E85" s="147">
        <v>60000</v>
      </c>
      <c r="F85" s="148"/>
    </row>
    <row r="86" spans="1:6" s="1" customFormat="1" ht="18" customHeight="1">
      <c r="A86" s="7">
        <v>7</v>
      </c>
      <c r="B86" s="8" t="s">
        <v>62</v>
      </c>
      <c r="C86" s="8" t="s">
        <v>8</v>
      </c>
      <c r="D86" s="8" t="s">
        <v>8</v>
      </c>
      <c r="E86" s="147">
        <v>60000</v>
      </c>
      <c r="F86" s="148"/>
    </row>
    <row r="87" spans="1:6" s="1" customFormat="1" ht="18" customHeight="1">
      <c r="A87" s="7">
        <v>8</v>
      </c>
      <c r="B87" s="8" t="s">
        <v>164</v>
      </c>
      <c r="C87" s="8" t="s">
        <v>8</v>
      </c>
      <c r="D87" s="8" t="s">
        <v>8</v>
      </c>
      <c r="E87" s="147">
        <v>20000</v>
      </c>
      <c r="F87" s="148"/>
    </row>
    <row r="88" spans="1:6" s="1" customFormat="1" ht="18" customHeight="1" thickBot="1">
      <c r="A88" s="7">
        <v>9</v>
      </c>
      <c r="B88" s="8" t="s">
        <v>164</v>
      </c>
      <c r="C88" s="18" t="s">
        <v>8</v>
      </c>
      <c r="D88" s="18" t="s">
        <v>8</v>
      </c>
      <c r="E88" s="149">
        <v>20000</v>
      </c>
      <c r="F88" s="150"/>
    </row>
    <row r="89" spans="1:6" s="1" customFormat="1" ht="23.25" customHeight="1" thickBot="1">
      <c r="A89" s="102" t="s">
        <v>23</v>
      </c>
      <c r="B89" s="103"/>
      <c r="C89" s="103"/>
      <c r="D89" s="93"/>
      <c r="E89" s="92">
        <f>SUM(E79:F88)</f>
        <v>267500</v>
      </c>
      <c r="F89" s="93"/>
    </row>
    <row r="90" spans="1:6" s="1" customFormat="1" ht="23.25" customHeight="1">
      <c r="A90" s="104" t="s">
        <v>63</v>
      </c>
      <c r="B90" s="105"/>
      <c r="C90" s="105"/>
      <c r="D90" s="105"/>
      <c r="E90" s="105"/>
      <c r="F90" s="106"/>
    </row>
    <row r="91" spans="1:6" s="1" customFormat="1" ht="21.75" customHeight="1">
      <c r="A91" s="27" t="s">
        <v>55</v>
      </c>
      <c r="B91" s="28" t="s">
        <v>47</v>
      </c>
      <c r="C91" s="28" t="s">
        <v>25</v>
      </c>
      <c r="D91" s="28" t="s">
        <v>26</v>
      </c>
      <c r="E91" s="151" t="s">
        <v>48</v>
      </c>
      <c r="F91" s="152"/>
    </row>
    <row r="92" spans="1:6" s="1" customFormat="1" ht="18" customHeight="1">
      <c r="A92" s="7">
        <v>1</v>
      </c>
      <c r="B92" s="8" t="s">
        <v>64</v>
      </c>
      <c r="C92" s="8" t="s">
        <v>8</v>
      </c>
      <c r="D92" s="8" t="s">
        <v>8</v>
      </c>
      <c r="E92" s="141">
        <v>40000</v>
      </c>
      <c r="F92" s="142"/>
    </row>
    <row r="93" spans="1:6" s="1" customFormat="1" ht="18" customHeight="1">
      <c r="A93" s="7">
        <v>2</v>
      </c>
      <c r="B93" s="10" t="s">
        <v>65</v>
      </c>
      <c r="C93" s="8" t="s">
        <v>8</v>
      </c>
      <c r="D93" s="8" t="s">
        <v>8</v>
      </c>
      <c r="E93" s="141">
        <v>10000</v>
      </c>
      <c r="F93" s="142"/>
    </row>
    <row r="94" spans="1:6" s="1" customFormat="1" ht="18" customHeight="1">
      <c r="A94" s="7"/>
      <c r="B94" s="10" t="s">
        <v>66</v>
      </c>
      <c r="C94" s="8" t="s">
        <v>8</v>
      </c>
      <c r="D94" s="8" t="s">
        <v>8</v>
      </c>
      <c r="E94" s="141">
        <v>10000</v>
      </c>
      <c r="F94" s="142"/>
    </row>
    <row r="95" spans="1:6" s="1" customFormat="1" ht="18" customHeight="1">
      <c r="A95" s="7">
        <v>3</v>
      </c>
      <c r="B95" s="10" t="s">
        <v>59</v>
      </c>
      <c r="C95" s="8" t="s">
        <v>8</v>
      </c>
      <c r="D95" s="8" t="s">
        <v>8</v>
      </c>
      <c r="E95" s="141">
        <v>15000</v>
      </c>
      <c r="F95" s="142"/>
    </row>
    <row r="96" spans="1:6" s="1" customFormat="1" ht="18" customHeight="1">
      <c r="A96" s="7">
        <v>4</v>
      </c>
      <c r="B96" s="10" t="s">
        <v>66</v>
      </c>
      <c r="C96" s="8" t="s">
        <v>8</v>
      </c>
      <c r="D96" s="8" t="s">
        <v>8</v>
      </c>
      <c r="E96" s="141">
        <v>7500</v>
      </c>
      <c r="F96" s="142"/>
    </row>
    <row r="97" spans="1:6" s="1" customFormat="1" ht="18" customHeight="1">
      <c r="A97" s="7">
        <v>7</v>
      </c>
      <c r="B97" s="8" t="s">
        <v>67</v>
      </c>
      <c r="C97" s="8" t="s">
        <v>8</v>
      </c>
      <c r="D97" s="8" t="s">
        <v>8</v>
      </c>
      <c r="E97" s="141">
        <v>100000</v>
      </c>
      <c r="F97" s="142"/>
    </row>
    <row r="98" spans="1:6" s="1" customFormat="1" ht="18" customHeight="1">
      <c r="A98" s="7">
        <v>8</v>
      </c>
      <c r="B98" s="8" t="s">
        <v>165</v>
      </c>
      <c r="C98" s="8" t="s">
        <v>8</v>
      </c>
      <c r="D98" s="8" t="s">
        <v>8</v>
      </c>
      <c r="E98" s="141">
        <v>40000</v>
      </c>
      <c r="F98" s="142"/>
    </row>
    <row r="99" spans="1:6" s="1" customFormat="1" ht="18" customHeight="1">
      <c r="A99" s="7">
        <v>9</v>
      </c>
      <c r="B99" s="8" t="s">
        <v>165</v>
      </c>
      <c r="C99" s="8" t="s">
        <v>8</v>
      </c>
      <c r="D99" s="8" t="s">
        <v>8</v>
      </c>
      <c r="E99" s="141">
        <v>40000</v>
      </c>
      <c r="F99" s="142"/>
    </row>
    <row r="100" spans="1:6" s="1" customFormat="1" ht="18" customHeight="1" thickBot="1">
      <c r="A100" s="7">
        <v>10</v>
      </c>
      <c r="B100" s="8" t="s">
        <v>165</v>
      </c>
      <c r="C100" s="29" t="s">
        <v>8</v>
      </c>
      <c r="D100" s="29" t="s">
        <v>8</v>
      </c>
      <c r="E100" s="143">
        <v>40000</v>
      </c>
      <c r="F100" s="144"/>
    </row>
    <row r="101" spans="1:6" s="1" customFormat="1" ht="24.75" customHeight="1" thickBot="1">
      <c r="A101" s="102" t="s">
        <v>23</v>
      </c>
      <c r="B101" s="103"/>
      <c r="C101" s="103"/>
      <c r="D101" s="93"/>
      <c r="E101" s="145">
        <f>SUM(E92:F100)</f>
        <v>302500</v>
      </c>
      <c r="F101" s="146"/>
    </row>
    <row r="102" spans="1:6" s="1" customFormat="1" ht="24.75" customHeight="1">
      <c r="A102" s="133" t="s">
        <v>68</v>
      </c>
      <c r="B102" s="134"/>
      <c r="C102" s="134"/>
      <c r="D102" s="134"/>
      <c r="E102" s="134"/>
      <c r="F102" s="135"/>
    </row>
    <row r="103" spans="1:6" s="1" customFormat="1" ht="24.75" customHeight="1">
      <c r="A103" s="24" t="s">
        <v>55</v>
      </c>
      <c r="B103" s="25" t="s">
        <v>47</v>
      </c>
      <c r="C103" s="25" t="s">
        <v>25</v>
      </c>
      <c r="D103" s="25" t="s">
        <v>26</v>
      </c>
      <c r="E103" s="129" t="s">
        <v>48</v>
      </c>
      <c r="F103" s="130"/>
    </row>
    <row r="104" spans="1:6" s="1" customFormat="1" ht="18" customHeight="1">
      <c r="A104" s="7">
        <v>1</v>
      </c>
      <c r="B104" s="8" t="s">
        <v>69</v>
      </c>
      <c r="C104" s="8" t="s">
        <v>8</v>
      </c>
      <c r="D104" s="8" t="s">
        <v>8</v>
      </c>
      <c r="E104" s="109">
        <v>20000</v>
      </c>
      <c r="F104" s="110"/>
    </row>
    <row r="105" spans="1:6" s="1" customFormat="1" ht="18" customHeight="1">
      <c r="A105" s="7">
        <v>2</v>
      </c>
      <c r="B105" s="8" t="s">
        <v>19</v>
      </c>
      <c r="C105" s="8" t="s">
        <v>8</v>
      </c>
      <c r="D105" s="8" t="s">
        <v>8</v>
      </c>
      <c r="E105" s="87">
        <v>20000</v>
      </c>
      <c r="F105" s="88"/>
    </row>
    <row r="106" spans="1:6" s="1" customFormat="1" ht="18" customHeight="1">
      <c r="A106" s="7"/>
      <c r="B106" s="8" t="s">
        <v>59</v>
      </c>
      <c r="C106" s="8" t="s">
        <v>8</v>
      </c>
      <c r="D106" s="8" t="s">
        <v>8</v>
      </c>
      <c r="E106" s="87">
        <v>10000</v>
      </c>
      <c r="F106" s="88"/>
    </row>
    <row r="107" spans="1:6" s="1" customFormat="1" ht="18" customHeight="1">
      <c r="A107" s="7">
        <v>3</v>
      </c>
      <c r="B107" s="8" t="s">
        <v>70</v>
      </c>
      <c r="C107" s="8" t="s">
        <v>8</v>
      </c>
      <c r="D107" s="8" t="s">
        <v>8</v>
      </c>
      <c r="E107" s="87">
        <v>7500</v>
      </c>
      <c r="F107" s="88"/>
    </row>
    <row r="108" spans="1:6" s="1" customFormat="1" ht="18" customHeight="1">
      <c r="A108" s="7">
        <v>4</v>
      </c>
      <c r="B108" s="8" t="s">
        <v>71</v>
      </c>
      <c r="C108" s="8" t="s">
        <v>8</v>
      </c>
      <c r="D108" s="8" t="s">
        <v>8</v>
      </c>
      <c r="E108" s="109">
        <v>30000</v>
      </c>
      <c r="F108" s="110"/>
    </row>
    <row r="109" spans="1:6" s="1" customFormat="1" ht="18" customHeight="1">
      <c r="A109" s="7">
        <v>5</v>
      </c>
      <c r="B109" s="8" t="s">
        <v>72</v>
      </c>
      <c r="C109" s="8" t="s">
        <v>8</v>
      </c>
      <c r="D109" s="8" t="s">
        <v>8</v>
      </c>
      <c r="E109" s="109">
        <v>20000</v>
      </c>
      <c r="F109" s="110"/>
    </row>
    <row r="110" spans="1:6" s="1" customFormat="1" ht="18" customHeight="1">
      <c r="A110" s="7">
        <v>6</v>
      </c>
      <c r="B110" s="8" t="s">
        <v>72</v>
      </c>
      <c r="C110" s="8" t="s">
        <v>8</v>
      </c>
      <c r="D110" s="8" t="s">
        <v>8</v>
      </c>
      <c r="E110" s="109">
        <v>20000</v>
      </c>
      <c r="F110" s="110"/>
    </row>
    <row r="111" spans="1:6" s="1" customFormat="1" ht="18" customHeight="1">
      <c r="A111" s="7">
        <v>7</v>
      </c>
      <c r="B111" s="8" t="s">
        <v>72</v>
      </c>
      <c r="C111" s="8" t="s">
        <v>8</v>
      </c>
      <c r="D111" s="8" t="s">
        <v>8</v>
      </c>
      <c r="E111" s="109">
        <v>20000</v>
      </c>
      <c r="F111" s="110"/>
    </row>
    <row r="112" spans="1:6" s="1" customFormat="1" ht="18" customHeight="1">
      <c r="A112" s="7">
        <v>8</v>
      </c>
      <c r="B112" s="8" t="s">
        <v>73</v>
      </c>
      <c r="C112" s="8" t="s">
        <v>8</v>
      </c>
      <c r="D112" s="8" t="s">
        <v>8</v>
      </c>
      <c r="E112" s="109">
        <v>100000</v>
      </c>
      <c r="F112" s="110"/>
    </row>
    <row r="113" spans="1:6" s="1" customFormat="1" ht="18" customHeight="1">
      <c r="A113" s="7">
        <v>9</v>
      </c>
      <c r="B113" s="8" t="s">
        <v>73</v>
      </c>
      <c r="C113" s="8" t="s">
        <v>8</v>
      </c>
      <c r="D113" s="8" t="s">
        <v>8</v>
      </c>
      <c r="E113" s="109">
        <v>100000</v>
      </c>
      <c r="F113" s="110"/>
    </row>
    <row r="114" spans="1:6" s="1" customFormat="1" ht="18" customHeight="1">
      <c r="A114" s="7">
        <v>10</v>
      </c>
      <c r="B114" s="8" t="s">
        <v>73</v>
      </c>
      <c r="C114" s="8" t="s">
        <v>8</v>
      </c>
      <c r="D114" s="8" t="s">
        <v>8</v>
      </c>
      <c r="E114" s="109">
        <v>100000</v>
      </c>
      <c r="F114" s="110"/>
    </row>
    <row r="115" spans="1:6" s="1" customFormat="1" ht="18" customHeight="1" thickBot="1">
      <c r="A115" s="7">
        <v>11</v>
      </c>
      <c r="B115" s="8" t="s">
        <v>73</v>
      </c>
      <c r="C115" s="8" t="s">
        <v>8</v>
      </c>
      <c r="D115" s="8" t="s">
        <v>8</v>
      </c>
      <c r="E115" s="109">
        <v>100000</v>
      </c>
      <c r="F115" s="110"/>
    </row>
    <row r="116" spans="1:6" s="1" customFormat="1" ht="24.75" customHeight="1" thickBot="1">
      <c r="A116" s="102" t="s">
        <v>23</v>
      </c>
      <c r="B116" s="103"/>
      <c r="C116" s="103"/>
      <c r="D116" s="93"/>
      <c r="E116" s="92">
        <f>SUM(E104:F115)</f>
        <v>547500</v>
      </c>
      <c r="F116" s="93"/>
    </row>
    <row r="117" spans="1:6" s="1" customFormat="1" ht="24.75" customHeight="1">
      <c r="A117" s="138" t="s">
        <v>74</v>
      </c>
      <c r="B117" s="139"/>
      <c r="C117" s="139"/>
      <c r="D117" s="139"/>
      <c r="E117" s="139"/>
      <c r="F117" s="140"/>
    </row>
    <row r="118" spans="1:6" s="1" customFormat="1" ht="24.75" customHeight="1">
      <c r="A118" s="30" t="s">
        <v>55</v>
      </c>
      <c r="B118" s="31" t="s">
        <v>47</v>
      </c>
      <c r="C118" s="31" t="s">
        <v>25</v>
      </c>
      <c r="D118" s="31" t="s">
        <v>26</v>
      </c>
      <c r="E118" s="107" t="s">
        <v>48</v>
      </c>
      <c r="F118" s="108"/>
    </row>
    <row r="119" spans="1:6" s="1" customFormat="1" ht="18" customHeight="1">
      <c r="A119" s="7">
        <v>1</v>
      </c>
      <c r="B119" s="8" t="s">
        <v>75</v>
      </c>
      <c r="C119" s="8" t="s">
        <v>8</v>
      </c>
      <c r="D119" s="8" t="s">
        <v>8</v>
      </c>
      <c r="E119" s="87">
        <v>50000</v>
      </c>
      <c r="F119" s="88"/>
    </row>
    <row r="120" spans="1:6" s="1" customFormat="1" ht="18" customHeight="1">
      <c r="A120" s="7">
        <v>2</v>
      </c>
      <c r="B120" s="8" t="s">
        <v>76</v>
      </c>
      <c r="C120" s="8" t="s">
        <v>8</v>
      </c>
      <c r="D120" s="8" t="s">
        <v>77</v>
      </c>
      <c r="E120" s="87">
        <v>100000</v>
      </c>
      <c r="F120" s="88"/>
    </row>
    <row r="121" spans="1:6" s="1" customFormat="1" ht="18" customHeight="1">
      <c r="A121" s="7">
        <v>3</v>
      </c>
      <c r="B121" s="8" t="s">
        <v>59</v>
      </c>
      <c r="C121" s="8" t="s">
        <v>8</v>
      </c>
      <c r="D121" s="8" t="s">
        <v>8</v>
      </c>
      <c r="E121" s="87">
        <v>15000</v>
      </c>
      <c r="F121" s="88"/>
    </row>
    <row r="122" spans="1:6" s="1" customFormat="1" ht="18" customHeight="1">
      <c r="A122" s="7">
        <v>4</v>
      </c>
      <c r="B122" s="8" t="s">
        <v>78</v>
      </c>
      <c r="C122" s="8" t="s">
        <v>8</v>
      </c>
      <c r="D122" s="8" t="s">
        <v>8</v>
      </c>
      <c r="E122" s="87">
        <v>7500</v>
      </c>
      <c r="F122" s="88"/>
    </row>
    <row r="123" spans="1:6" s="1" customFormat="1" ht="18" customHeight="1">
      <c r="A123" s="7">
        <v>5</v>
      </c>
      <c r="B123" s="8" t="s">
        <v>79</v>
      </c>
      <c r="C123" s="8" t="s">
        <v>8</v>
      </c>
      <c r="D123" s="8" t="s">
        <v>8</v>
      </c>
      <c r="E123" s="87">
        <v>7500</v>
      </c>
      <c r="F123" s="88"/>
    </row>
    <row r="124" spans="1:6" s="1" customFormat="1" ht="18" customHeight="1">
      <c r="A124" s="7">
        <v>6</v>
      </c>
      <c r="B124" s="8" t="s">
        <v>80</v>
      </c>
      <c r="C124" s="8" t="s">
        <v>8</v>
      </c>
      <c r="D124" s="8" t="s">
        <v>8</v>
      </c>
      <c r="E124" s="87">
        <v>75000</v>
      </c>
      <c r="F124" s="88"/>
    </row>
    <row r="125" spans="1:6" s="1" customFormat="1" ht="18" customHeight="1">
      <c r="A125" s="7">
        <v>8</v>
      </c>
      <c r="B125" s="8" t="s">
        <v>80</v>
      </c>
      <c r="C125" s="8" t="s">
        <v>8</v>
      </c>
      <c r="D125" s="8" t="s">
        <v>8</v>
      </c>
      <c r="E125" s="87">
        <v>75000</v>
      </c>
      <c r="F125" s="88"/>
    </row>
    <row r="126" spans="1:6" s="1" customFormat="1" ht="18" customHeight="1">
      <c r="A126" s="7">
        <v>9</v>
      </c>
      <c r="B126" s="8" t="s">
        <v>80</v>
      </c>
      <c r="C126" s="8" t="s">
        <v>8</v>
      </c>
      <c r="D126" s="8" t="s">
        <v>8</v>
      </c>
      <c r="E126" s="87">
        <v>75000</v>
      </c>
      <c r="F126" s="88"/>
    </row>
    <row r="127" spans="1:6" s="1" customFormat="1" ht="18" customHeight="1">
      <c r="A127" s="7">
        <v>10</v>
      </c>
      <c r="B127" s="8" t="s">
        <v>166</v>
      </c>
      <c r="C127" s="8" t="s">
        <v>8</v>
      </c>
      <c r="D127" s="8" t="s">
        <v>8</v>
      </c>
      <c r="E127" s="87">
        <v>40000</v>
      </c>
      <c r="F127" s="88"/>
    </row>
    <row r="128" spans="1:6" s="1" customFormat="1" ht="18" customHeight="1">
      <c r="A128" s="7">
        <v>11</v>
      </c>
      <c r="B128" s="8" t="s">
        <v>166</v>
      </c>
      <c r="C128" s="8" t="s">
        <v>8</v>
      </c>
      <c r="D128" s="8" t="s">
        <v>8</v>
      </c>
      <c r="E128" s="87">
        <v>40000</v>
      </c>
      <c r="F128" s="88"/>
    </row>
    <row r="129" spans="1:6" s="1" customFormat="1" ht="18" customHeight="1">
      <c r="A129" s="7">
        <v>12</v>
      </c>
      <c r="B129" s="8" t="s">
        <v>166</v>
      </c>
      <c r="C129" s="8" t="s">
        <v>8</v>
      </c>
      <c r="D129" s="8" t="s">
        <v>8</v>
      </c>
      <c r="E129" s="87">
        <v>40000</v>
      </c>
      <c r="F129" s="88"/>
    </row>
    <row r="130" spans="1:6" s="1" customFormat="1" ht="18" customHeight="1">
      <c r="A130" s="7">
        <v>13</v>
      </c>
      <c r="B130" s="8" t="s">
        <v>166</v>
      </c>
      <c r="C130" s="8" t="s">
        <v>8</v>
      </c>
      <c r="D130" s="8" t="s">
        <v>8</v>
      </c>
      <c r="E130" s="87">
        <v>40000</v>
      </c>
      <c r="F130" s="88"/>
    </row>
    <row r="131" spans="1:6" s="1" customFormat="1" ht="18" customHeight="1" thickBot="1">
      <c r="A131" s="7">
        <v>14</v>
      </c>
      <c r="B131" s="8" t="s">
        <v>166</v>
      </c>
      <c r="C131" s="29" t="s">
        <v>8</v>
      </c>
      <c r="D131" s="29" t="s">
        <v>8</v>
      </c>
      <c r="E131" s="136">
        <v>40000</v>
      </c>
      <c r="F131" s="137"/>
    </row>
    <row r="132" spans="1:6" s="1" customFormat="1" ht="24.75" customHeight="1" thickBot="1">
      <c r="A132" s="102" t="s">
        <v>23</v>
      </c>
      <c r="B132" s="103"/>
      <c r="C132" s="103"/>
      <c r="D132" s="93"/>
      <c r="E132" s="92">
        <f>SUM(E119:F131)</f>
        <v>605000</v>
      </c>
      <c r="F132" s="93"/>
    </row>
    <row r="133" spans="1:6" s="1" customFormat="1" ht="24.75" customHeight="1" thickBot="1">
      <c r="A133" s="32"/>
      <c r="B133" s="32"/>
      <c r="C133" s="32"/>
      <c r="D133" s="32"/>
      <c r="E133" s="33"/>
      <c r="F133" s="32"/>
    </row>
    <row r="134" spans="1:6" s="1" customFormat="1" ht="24.75" customHeight="1">
      <c r="A134" s="133" t="s">
        <v>81</v>
      </c>
      <c r="B134" s="134"/>
      <c r="C134" s="134"/>
      <c r="D134" s="134"/>
      <c r="E134" s="134"/>
      <c r="F134" s="135"/>
    </row>
    <row r="135" spans="1:6" s="1" customFormat="1" ht="24.75" customHeight="1">
      <c r="A135" s="24" t="s">
        <v>55</v>
      </c>
      <c r="B135" s="25" t="s">
        <v>47</v>
      </c>
      <c r="C135" s="25" t="s">
        <v>25</v>
      </c>
      <c r="D135" s="25" t="s">
        <v>26</v>
      </c>
      <c r="E135" s="129" t="s">
        <v>48</v>
      </c>
      <c r="F135" s="130"/>
    </row>
    <row r="136" spans="1:6" s="1" customFormat="1" ht="21" customHeight="1">
      <c r="A136" s="7">
        <v>1</v>
      </c>
      <c r="B136" s="8" t="s">
        <v>82</v>
      </c>
      <c r="C136" s="8" t="s">
        <v>8</v>
      </c>
      <c r="D136" s="8" t="s">
        <v>8</v>
      </c>
      <c r="E136" s="109">
        <v>10000</v>
      </c>
      <c r="F136" s="110"/>
    </row>
    <row r="137" spans="1:6" s="1" customFormat="1" ht="24.75" customHeight="1">
      <c r="A137" s="7">
        <v>2</v>
      </c>
      <c r="B137" s="8" t="s">
        <v>82</v>
      </c>
      <c r="C137" s="8" t="s">
        <v>8</v>
      </c>
      <c r="D137" s="8" t="s">
        <v>8</v>
      </c>
      <c r="E137" s="109">
        <v>10000</v>
      </c>
      <c r="F137" s="110"/>
    </row>
    <row r="138" spans="1:6" s="1" customFormat="1" ht="24.75" customHeight="1">
      <c r="A138" s="7">
        <v>3</v>
      </c>
      <c r="B138" s="8" t="s">
        <v>83</v>
      </c>
      <c r="C138" s="8" t="s">
        <v>8</v>
      </c>
      <c r="D138" s="8" t="s">
        <v>8</v>
      </c>
      <c r="E138" s="109">
        <v>30000</v>
      </c>
      <c r="F138" s="110"/>
    </row>
    <row r="139" spans="1:6" s="1" customFormat="1" ht="23.25" customHeight="1">
      <c r="A139" s="7">
        <v>4</v>
      </c>
      <c r="B139" s="8" t="s">
        <v>84</v>
      </c>
      <c r="C139" s="8" t="s">
        <v>8</v>
      </c>
      <c r="D139" s="8" t="s">
        <v>8</v>
      </c>
      <c r="E139" s="109">
        <v>10000</v>
      </c>
      <c r="F139" s="110"/>
    </row>
    <row r="140" spans="1:6" s="1" customFormat="1" ht="24.75" customHeight="1">
      <c r="A140" s="7">
        <v>5</v>
      </c>
      <c r="B140" s="8" t="s">
        <v>85</v>
      </c>
      <c r="C140" s="8" t="s">
        <v>8</v>
      </c>
      <c r="D140" s="8" t="s">
        <v>8</v>
      </c>
      <c r="E140" s="109">
        <v>40000</v>
      </c>
      <c r="F140" s="110"/>
    </row>
    <row r="141" spans="1:6" s="1" customFormat="1" ht="24.75" customHeight="1">
      <c r="A141" s="7">
        <v>6</v>
      </c>
      <c r="B141" s="8" t="s">
        <v>86</v>
      </c>
      <c r="C141" s="8" t="s">
        <v>8</v>
      </c>
      <c r="D141" s="8" t="s">
        <v>8</v>
      </c>
      <c r="E141" s="109">
        <v>40000</v>
      </c>
      <c r="F141" s="110"/>
    </row>
    <row r="142" spans="1:6" s="1" customFormat="1" ht="24.75" customHeight="1">
      <c r="A142" s="7">
        <v>7</v>
      </c>
      <c r="B142" s="8" t="s">
        <v>87</v>
      </c>
      <c r="C142" s="8" t="s">
        <v>8</v>
      </c>
      <c r="D142" s="8" t="s">
        <v>8</v>
      </c>
      <c r="E142" s="109">
        <v>7500</v>
      </c>
      <c r="F142" s="110"/>
    </row>
    <row r="143" spans="1:6" s="1" customFormat="1" ht="24.75" customHeight="1" thickBot="1">
      <c r="A143" s="7">
        <v>8</v>
      </c>
      <c r="B143" s="8" t="s">
        <v>19</v>
      </c>
      <c r="C143" s="8" t="s">
        <v>8</v>
      </c>
      <c r="D143" s="8" t="s">
        <v>8</v>
      </c>
      <c r="E143" s="87">
        <v>10000</v>
      </c>
      <c r="F143" s="88"/>
    </row>
    <row r="144" spans="1:6" s="1" customFormat="1" ht="24.75" customHeight="1" thickBot="1">
      <c r="A144" s="102" t="s">
        <v>23</v>
      </c>
      <c r="B144" s="103"/>
      <c r="C144" s="103"/>
      <c r="D144" s="93"/>
      <c r="E144" s="92">
        <f>SUM(E136:F143)</f>
        <v>157500</v>
      </c>
      <c r="F144" s="93"/>
    </row>
    <row r="145" spans="1:6" s="1" customFormat="1" ht="24.75" customHeight="1">
      <c r="A145" s="133" t="s">
        <v>88</v>
      </c>
      <c r="B145" s="134"/>
      <c r="C145" s="134"/>
      <c r="D145" s="134"/>
      <c r="E145" s="134"/>
      <c r="F145" s="135"/>
    </row>
    <row r="146" spans="1:6" s="1" customFormat="1" ht="24.75" customHeight="1">
      <c r="A146" s="24" t="s">
        <v>55</v>
      </c>
      <c r="B146" s="25" t="s">
        <v>47</v>
      </c>
      <c r="C146" s="25" t="s">
        <v>25</v>
      </c>
      <c r="D146" s="25" t="s">
        <v>26</v>
      </c>
      <c r="E146" s="129" t="s">
        <v>48</v>
      </c>
      <c r="F146" s="130"/>
    </row>
    <row r="147" spans="1:6" s="1" customFormat="1" ht="18" customHeight="1">
      <c r="A147" s="7">
        <v>1</v>
      </c>
      <c r="B147" s="8" t="s">
        <v>89</v>
      </c>
      <c r="C147" s="8" t="s">
        <v>8</v>
      </c>
      <c r="D147" s="8" t="s">
        <v>8</v>
      </c>
      <c r="E147" s="109">
        <v>35000</v>
      </c>
      <c r="F147" s="110"/>
    </row>
    <row r="148" spans="1:6" s="1" customFormat="1" ht="18" customHeight="1">
      <c r="A148" s="7">
        <v>2</v>
      </c>
      <c r="B148" s="8" t="s">
        <v>90</v>
      </c>
      <c r="C148" s="8" t="s">
        <v>8</v>
      </c>
      <c r="D148" s="8" t="s">
        <v>8</v>
      </c>
      <c r="E148" s="109">
        <v>7500</v>
      </c>
      <c r="F148" s="110"/>
    </row>
    <row r="149" spans="1:6" s="1" customFormat="1" ht="18" customHeight="1">
      <c r="A149" s="7">
        <v>3</v>
      </c>
      <c r="B149" s="8" t="s">
        <v>91</v>
      </c>
      <c r="C149" s="8" t="s">
        <v>8</v>
      </c>
      <c r="D149" s="8" t="s">
        <v>8</v>
      </c>
      <c r="E149" s="109">
        <v>7500</v>
      </c>
      <c r="F149" s="110"/>
    </row>
    <row r="150" spans="1:6" s="1" customFormat="1" ht="18" customHeight="1">
      <c r="A150" s="7">
        <v>4</v>
      </c>
      <c r="B150" s="8" t="s">
        <v>92</v>
      </c>
      <c r="C150" s="8" t="s">
        <v>8</v>
      </c>
      <c r="D150" s="8" t="s">
        <v>8</v>
      </c>
      <c r="E150" s="131">
        <v>10000</v>
      </c>
      <c r="F150" s="132"/>
    </row>
    <row r="151" spans="1:6" s="1" customFormat="1" ht="18" customHeight="1">
      <c r="A151" s="7">
        <v>5</v>
      </c>
      <c r="B151" s="8" t="s">
        <v>59</v>
      </c>
      <c r="C151" s="8" t="s">
        <v>8</v>
      </c>
      <c r="D151" s="8" t="s">
        <v>8</v>
      </c>
      <c r="E151" s="131">
        <v>5000</v>
      </c>
      <c r="F151" s="132"/>
    </row>
    <row r="152" spans="1:6" s="1" customFormat="1" ht="18" customHeight="1">
      <c r="A152" s="7">
        <v>6</v>
      </c>
      <c r="B152" s="8" t="s">
        <v>19</v>
      </c>
      <c r="C152" s="8" t="s">
        <v>8</v>
      </c>
      <c r="D152" s="8" t="s">
        <v>8</v>
      </c>
      <c r="E152" s="87">
        <v>20000</v>
      </c>
      <c r="F152" s="88"/>
    </row>
    <row r="153" spans="1:6" s="1" customFormat="1" ht="18" customHeight="1">
      <c r="A153" s="7">
        <v>7</v>
      </c>
      <c r="B153" s="8" t="s">
        <v>93</v>
      </c>
      <c r="C153" s="8" t="s">
        <v>8</v>
      </c>
      <c r="D153" s="8" t="s">
        <v>8</v>
      </c>
      <c r="E153" s="87">
        <v>30000</v>
      </c>
      <c r="F153" s="88"/>
    </row>
    <row r="154" spans="1:6" s="1" customFormat="1" ht="18" customHeight="1">
      <c r="A154" s="7">
        <v>8</v>
      </c>
      <c r="B154" s="8" t="s">
        <v>93</v>
      </c>
      <c r="C154" s="8" t="s">
        <v>8</v>
      </c>
      <c r="D154" s="8" t="s">
        <v>8</v>
      </c>
      <c r="E154" s="87">
        <v>30000</v>
      </c>
      <c r="F154" s="88"/>
    </row>
    <row r="155" spans="1:6" s="1" customFormat="1" ht="18" customHeight="1" thickBot="1">
      <c r="A155" s="7">
        <v>9</v>
      </c>
      <c r="B155" s="8" t="s">
        <v>94</v>
      </c>
      <c r="C155" s="8" t="s">
        <v>8</v>
      </c>
      <c r="D155" s="8" t="s">
        <v>8</v>
      </c>
      <c r="E155" s="87">
        <v>35000</v>
      </c>
      <c r="F155" s="88"/>
    </row>
    <row r="156" spans="1:6" s="1" customFormat="1" ht="25.5" customHeight="1" thickBot="1">
      <c r="A156" s="102" t="s">
        <v>23</v>
      </c>
      <c r="B156" s="103"/>
      <c r="C156" s="103"/>
      <c r="D156" s="93"/>
      <c r="E156" s="92">
        <f>SUM(E147:F155)</f>
        <v>180000</v>
      </c>
      <c r="F156" s="93"/>
    </row>
    <row r="157" spans="1:6" s="1" customFormat="1" ht="25.5" customHeight="1">
      <c r="A157" s="104" t="s">
        <v>95</v>
      </c>
      <c r="B157" s="105"/>
      <c r="C157" s="105"/>
      <c r="D157" s="105"/>
      <c r="E157" s="105"/>
      <c r="F157" s="106"/>
    </row>
    <row r="158" spans="1:6" s="1" customFormat="1" ht="25.5" customHeight="1">
      <c r="A158" s="24" t="s">
        <v>55</v>
      </c>
      <c r="B158" s="25" t="s">
        <v>47</v>
      </c>
      <c r="C158" s="25" t="s">
        <v>25</v>
      </c>
      <c r="D158" s="25" t="s">
        <v>26</v>
      </c>
      <c r="E158" s="129" t="s">
        <v>48</v>
      </c>
      <c r="F158" s="130"/>
    </row>
    <row r="159" spans="1:6" s="1" customFormat="1" ht="18" customHeight="1">
      <c r="A159" s="7">
        <v>1</v>
      </c>
      <c r="B159" s="8" t="s">
        <v>96</v>
      </c>
      <c r="C159" s="8" t="s">
        <v>8</v>
      </c>
      <c r="D159" s="8" t="s">
        <v>8</v>
      </c>
      <c r="E159" s="131">
        <v>100000</v>
      </c>
      <c r="F159" s="132"/>
    </row>
    <row r="160" spans="1:6" s="1" customFormat="1" ht="18" customHeight="1">
      <c r="A160" s="7">
        <v>2</v>
      </c>
      <c r="B160" s="10" t="s">
        <v>97</v>
      </c>
      <c r="C160" s="8" t="s">
        <v>8</v>
      </c>
      <c r="D160" s="8" t="s">
        <v>8</v>
      </c>
      <c r="E160" s="87">
        <v>10000</v>
      </c>
      <c r="F160" s="88"/>
    </row>
    <row r="161" spans="1:6" s="1" customFormat="1" ht="18" customHeight="1">
      <c r="A161" s="7">
        <v>3</v>
      </c>
      <c r="B161" s="8" t="s">
        <v>59</v>
      </c>
      <c r="C161" s="8" t="s">
        <v>8</v>
      </c>
      <c r="D161" s="8" t="s">
        <v>8</v>
      </c>
      <c r="E161" s="87">
        <v>15000</v>
      </c>
      <c r="F161" s="88"/>
    </row>
    <row r="162" spans="1:6" s="1" customFormat="1" ht="18" customHeight="1">
      <c r="A162" s="7">
        <v>4</v>
      </c>
      <c r="B162" s="8" t="s">
        <v>98</v>
      </c>
      <c r="C162" s="8" t="s">
        <v>8</v>
      </c>
      <c r="D162" s="8" t="s">
        <v>8</v>
      </c>
      <c r="E162" s="87">
        <v>40000</v>
      </c>
      <c r="F162" s="88"/>
    </row>
    <row r="163" spans="1:6" s="1" customFormat="1" ht="18" customHeight="1">
      <c r="A163" s="7">
        <v>5</v>
      </c>
      <c r="B163" s="8" t="s">
        <v>99</v>
      </c>
      <c r="C163" s="8" t="s">
        <v>8</v>
      </c>
      <c r="D163" s="8" t="s">
        <v>8</v>
      </c>
      <c r="E163" s="87">
        <v>100000</v>
      </c>
      <c r="F163" s="88"/>
    </row>
    <row r="164" spans="1:6" s="1" customFormat="1" ht="18" customHeight="1">
      <c r="A164" s="7">
        <v>6</v>
      </c>
      <c r="B164" s="8" t="s">
        <v>99</v>
      </c>
      <c r="C164" s="8" t="s">
        <v>8</v>
      </c>
      <c r="D164" s="8" t="s">
        <v>8</v>
      </c>
      <c r="E164" s="87">
        <v>100000</v>
      </c>
      <c r="F164" s="88"/>
    </row>
    <row r="165" spans="1:6" s="1" customFormat="1" ht="18" customHeight="1">
      <c r="A165" s="7">
        <v>7</v>
      </c>
      <c r="B165" s="8" t="s">
        <v>19</v>
      </c>
      <c r="C165" s="8" t="s">
        <v>8</v>
      </c>
      <c r="D165" s="8" t="s">
        <v>8</v>
      </c>
      <c r="E165" s="87">
        <v>30000</v>
      </c>
      <c r="F165" s="88"/>
    </row>
    <row r="166" spans="1:6" s="1" customFormat="1" ht="18" customHeight="1">
      <c r="A166" s="7">
        <v>8</v>
      </c>
      <c r="B166" s="8" t="s">
        <v>167</v>
      </c>
      <c r="C166" s="8" t="s">
        <v>8</v>
      </c>
      <c r="D166" s="8" t="s">
        <v>8</v>
      </c>
      <c r="E166" s="87">
        <v>50000</v>
      </c>
      <c r="F166" s="88"/>
    </row>
    <row r="167" spans="1:6" s="1" customFormat="1" ht="18" customHeight="1">
      <c r="A167" s="7">
        <v>9</v>
      </c>
      <c r="B167" s="8" t="s">
        <v>167</v>
      </c>
      <c r="C167" s="8" t="s">
        <v>8</v>
      </c>
      <c r="D167" s="8" t="s">
        <v>8</v>
      </c>
      <c r="E167" s="87">
        <v>50000</v>
      </c>
      <c r="F167" s="88"/>
    </row>
    <row r="168" spans="1:6" s="1" customFormat="1" ht="18" customHeight="1">
      <c r="A168" s="7">
        <v>10</v>
      </c>
      <c r="B168" s="8" t="s">
        <v>167</v>
      </c>
      <c r="C168" s="8" t="s">
        <v>8</v>
      </c>
      <c r="D168" s="8" t="s">
        <v>8</v>
      </c>
      <c r="E168" s="87">
        <v>50000</v>
      </c>
      <c r="F168" s="88"/>
    </row>
    <row r="169" spans="1:6" s="1" customFormat="1" ht="18" customHeight="1" thickBot="1">
      <c r="A169" s="7">
        <v>11</v>
      </c>
      <c r="B169" s="8" t="s">
        <v>167</v>
      </c>
      <c r="C169" s="8" t="s">
        <v>8</v>
      </c>
      <c r="D169" s="8" t="s">
        <v>8</v>
      </c>
      <c r="E169" s="87">
        <v>50000</v>
      </c>
      <c r="F169" s="88"/>
    </row>
    <row r="170" spans="1:6" s="1" customFormat="1" ht="26.25" customHeight="1" thickBot="1">
      <c r="A170" s="102" t="s">
        <v>23</v>
      </c>
      <c r="B170" s="103"/>
      <c r="C170" s="103"/>
      <c r="D170" s="93"/>
      <c r="E170" s="92">
        <f>SUM(E159:F169)</f>
        <v>595000</v>
      </c>
      <c r="F170" s="93"/>
    </row>
    <row r="171" spans="1:6" s="9" customFormat="1" ht="26.25" customHeight="1" thickBot="1">
      <c r="A171" s="34"/>
      <c r="B171" s="34"/>
      <c r="C171" s="34"/>
      <c r="D171" s="34"/>
      <c r="E171" s="35"/>
      <c r="F171" s="34"/>
    </row>
    <row r="172" spans="1:6" s="1" customFormat="1" ht="26.25" customHeight="1" thickBot="1">
      <c r="A172" s="124" t="s">
        <v>100</v>
      </c>
      <c r="B172" s="125"/>
      <c r="C172" s="125"/>
      <c r="D172" s="125"/>
      <c r="E172" s="125"/>
      <c r="F172" s="126"/>
    </row>
    <row r="173" spans="1:6" s="1" customFormat="1" ht="26.25" customHeight="1">
      <c r="A173" s="36" t="s">
        <v>55</v>
      </c>
      <c r="B173" s="37" t="s">
        <v>47</v>
      </c>
      <c r="C173" s="37" t="s">
        <v>25</v>
      </c>
      <c r="D173" s="37" t="s">
        <v>26</v>
      </c>
      <c r="E173" s="114" t="s">
        <v>48</v>
      </c>
      <c r="F173" s="115"/>
    </row>
    <row r="174" spans="1:6" s="1" customFormat="1" ht="20.25" customHeight="1">
      <c r="A174" s="24">
        <v>1</v>
      </c>
      <c r="B174" s="8" t="s">
        <v>101</v>
      </c>
      <c r="C174" s="8" t="s">
        <v>8</v>
      </c>
      <c r="D174" s="8" t="s">
        <v>8</v>
      </c>
      <c r="E174" s="122">
        <v>40000</v>
      </c>
      <c r="F174" s="123"/>
    </row>
    <row r="175" spans="1:6" s="1" customFormat="1" ht="20.25" customHeight="1">
      <c r="A175" s="24">
        <v>2</v>
      </c>
      <c r="B175" s="8" t="s">
        <v>102</v>
      </c>
      <c r="C175" s="8" t="s">
        <v>8</v>
      </c>
      <c r="D175" s="8" t="s">
        <v>8</v>
      </c>
      <c r="E175" s="127">
        <v>7500</v>
      </c>
      <c r="F175" s="128"/>
    </row>
    <row r="176" spans="1:6" s="1" customFormat="1" ht="20.25" customHeight="1">
      <c r="A176" s="24">
        <v>3</v>
      </c>
      <c r="B176" s="8" t="s">
        <v>103</v>
      </c>
      <c r="C176" s="8" t="s">
        <v>8</v>
      </c>
      <c r="D176" s="8" t="s">
        <v>8</v>
      </c>
      <c r="E176" s="127">
        <v>7500</v>
      </c>
      <c r="F176" s="128"/>
    </row>
    <row r="177" spans="1:6" s="1" customFormat="1" ht="20.25" customHeight="1">
      <c r="A177" s="24">
        <v>4</v>
      </c>
      <c r="B177" s="8" t="s">
        <v>104</v>
      </c>
      <c r="C177" s="8" t="s">
        <v>8</v>
      </c>
      <c r="D177" s="8" t="s">
        <v>8</v>
      </c>
      <c r="E177" s="127">
        <v>10000</v>
      </c>
      <c r="F177" s="128"/>
    </row>
    <row r="178" spans="1:6" s="1" customFormat="1" ht="20.25" customHeight="1">
      <c r="A178" s="24">
        <v>5</v>
      </c>
      <c r="B178" s="8" t="s">
        <v>19</v>
      </c>
      <c r="C178" s="8" t="s">
        <v>8</v>
      </c>
      <c r="D178" s="8" t="s">
        <v>8</v>
      </c>
      <c r="E178" s="120">
        <v>30000</v>
      </c>
      <c r="F178" s="121"/>
    </row>
    <row r="179" spans="1:6" s="1" customFormat="1" ht="20.25" customHeight="1">
      <c r="A179" s="24">
        <v>6</v>
      </c>
      <c r="B179" s="8" t="s">
        <v>105</v>
      </c>
      <c r="C179" s="8" t="s">
        <v>8</v>
      </c>
      <c r="D179" s="8" t="s">
        <v>8</v>
      </c>
      <c r="E179" s="122">
        <v>100000</v>
      </c>
      <c r="F179" s="123"/>
    </row>
    <row r="180" spans="1:6" s="1" customFormat="1" ht="20.25" customHeight="1">
      <c r="A180" s="24">
        <v>7</v>
      </c>
      <c r="B180" s="8" t="s">
        <v>105</v>
      </c>
      <c r="C180" s="8" t="s">
        <v>8</v>
      </c>
      <c r="D180" s="8" t="s">
        <v>8</v>
      </c>
      <c r="E180" s="122">
        <v>100000</v>
      </c>
      <c r="F180" s="123"/>
    </row>
    <row r="181" spans="1:6" s="1" customFormat="1" ht="20.25" customHeight="1">
      <c r="A181" s="24">
        <v>8</v>
      </c>
      <c r="B181" s="8" t="s">
        <v>106</v>
      </c>
      <c r="C181" s="8" t="s">
        <v>8</v>
      </c>
      <c r="D181" s="8" t="s">
        <v>8</v>
      </c>
      <c r="E181" s="122">
        <v>50000</v>
      </c>
      <c r="F181" s="123"/>
    </row>
    <row r="182" spans="1:6" s="1" customFormat="1" ht="20.25" customHeight="1" thickBot="1">
      <c r="A182" s="24">
        <v>9</v>
      </c>
      <c r="B182" s="8" t="s">
        <v>106</v>
      </c>
      <c r="C182" s="8" t="s">
        <v>8</v>
      </c>
      <c r="D182" s="8" t="s">
        <v>8</v>
      </c>
      <c r="E182" s="122">
        <v>50000</v>
      </c>
      <c r="F182" s="123"/>
    </row>
    <row r="183" spans="1:6" s="1" customFormat="1" ht="19.5" customHeight="1" thickBot="1">
      <c r="A183" s="102" t="s">
        <v>23</v>
      </c>
      <c r="B183" s="103"/>
      <c r="C183" s="103"/>
      <c r="D183" s="93"/>
      <c r="E183" s="92">
        <f>SUM(E174:F182)</f>
        <v>395000</v>
      </c>
      <c r="F183" s="93"/>
    </row>
    <row r="184" spans="1:6" s="1" customFormat="1" ht="27" customHeight="1" thickBot="1">
      <c r="A184" s="104" t="s">
        <v>107</v>
      </c>
      <c r="B184" s="105"/>
      <c r="C184" s="105"/>
      <c r="D184" s="105"/>
      <c r="E184" s="105"/>
      <c r="F184" s="106"/>
    </row>
    <row r="185" spans="1:6" s="1" customFormat="1" ht="24.75" customHeight="1">
      <c r="A185" s="38" t="s">
        <v>55</v>
      </c>
      <c r="B185" s="39" t="s">
        <v>47</v>
      </c>
      <c r="C185" s="39" t="s">
        <v>25</v>
      </c>
      <c r="D185" s="39" t="s">
        <v>26</v>
      </c>
      <c r="E185" s="118" t="s">
        <v>48</v>
      </c>
      <c r="F185" s="119"/>
    </row>
    <row r="186" spans="1:6" s="1" customFormat="1" ht="18" customHeight="1">
      <c r="A186" s="7">
        <v>1</v>
      </c>
      <c r="B186" s="8" t="s">
        <v>108</v>
      </c>
      <c r="C186" s="8" t="s">
        <v>8</v>
      </c>
      <c r="D186" s="8" t="s">
        <v>8</v>
      </c>
      <c r="E186" s="109">
        <v>80000</v>
      </c>
      <c r="F186" s="110"/>
    </row>
    <row r="187" spans="1:6" s="1" customFormat="1" ht="18" customHeight="1">
      <c r="A187" s="7">
        <v>2</v>
      </c>
      <c r="B187" s="10" t="s">
        <v>109</v>
      </c>
      <c r="C187" s="8" t="s">
        <v>8</v>
      </c>
      <c r="D187" s="8" t="s">
        <v>8</v>
      </c>
      <c r="E187" s="109">
        <v>70000</v>
      </c>
      <c r="F187" s="110"/>
    </row>
    <row r="188" spans="1:6" s="1" customFormat="1" ht="18" customHeight="1">
      <c r="A188" s="7">
        <v>3</v>
      </c>
      <c r="B188" s="8" t="s">
        <v>110</v>
      </c>
      <c r="C188" s="8" t="s">
        <v>8</v>
      </c>
      <c r="D188" s="8" t="s">
        <v>8</v>
      </c>
      <c r="E188" s="109">
        <v>500000</v>
      </c>
      <c r="F188" s="110"/>
    </row>
    <row r="189" spans="1:6" s="1" customFormat="1" ht="18" customHeight="1">
      <c r="A189" s="7">
        <v>4</v>
      </c>
      <c r="B189" s="8" t="s">
        <v>111</v>
      </c>
      <c r="C189" s="8" t="s">
        <v>8</v>
      </c>
      <c r="D189" s="8" t="s">
        <v>8</v>
      </c>
      <c r="E189" s="109">
        <v>500000</v>
      </c>
      <c r="F189" s="110"/>
    </row>
    <row r="190" spans="1:6" s="1" customFormat="1" ht="18" customHeight="1">
      <c r="A190" s="7">
        <v>5</v>
      </c>
      <c r="B190" s="8" t="s">
        <v>112</v>
      </c>
      <c r="C190" s="8" t="s">
        <v>8</v>
      </c>
      <c r="D190" s="8" t="s">
        <v>8</v>
      </c>
      <c r="E190" s="109">
        <v>80000</v>
      </c>
      <c r="F190" s="110"/>
    </row>
    <row r="191" spans="1:6" s="1" customFormat="1" ht="18" customHeight="1">
      <c r="A191" s="7">
        <v>6</v>
      </c>
      <c r="B191" s="8" t="s">
        <v>113</v>
      </c>
      <c r="C191" s="8" t="s">
        <v>8</v>
      </c>
      <c r="D191" s="8" t="s">
        <v>8</v>
      </c>
      <c r="E191" s="109">
        <v>30000</v>
      </c>
      <c r="F191" s="110"/>
    </row>
    <row r="192" spans="1:6" s="1" customFormat="1" ht="18" customHeight="1">
      <c r="A192" s="7">
        <v>7</v>
      </c>
      <c r="B192" s="8" t="s">
        <v>114</v>
      </c>
      <c r="C192" s="8" t="s">
        <v>8</v>
      </c>
      <c r="D192" s="8" t="s">
        <v>8</v>
      </c>
      <c r="E192" s="109">
        <v>1100000</v>
      </c>
      <c r="F192" s="110"/>
    </row>
    <row r="193" spans="1:6" s="1" customFormat="1" ht="18" customHeight="1">
      <c r="A193" s="7">
        <v>8</v>
      </c>
      <c r="B193" s="8" t="s">
        <v>108</v>
      </c>
      <c r="C193" s="8" t="s">
        <v>8</v>
      </c>
      <c r="D193" s="8" t="s">
        <v>8</v>
      </c>
      <c r="E193" s="109">
        <v>100000</v>
      </c>
      <c r="F193" s="110"/>
    </row>
    <row r="194" spans="1:6" s="1" customFormat="1" ht="18" customHeight="1">
      <c r="A194" s="7">
        <v>9</v>
      </c>
      <c r="B194" s="8" t="s">
        <v>115</v>
      </c>
      <c r="C194" s="8" t="s">
        <v>8</v>
      </c>
      <c r="D194" s="8" t="s">
        <v>8</v>
      </c>
      <c r="E194" s="109">
        <v>50000</v>
      </c>
      <c r="F194" s="110"/>
    </row>
    <row r="195" spans="1:6" s="1" customFormat="1" ht="18" customHeight="1">
      <c r="A195" s="7">
        <v>10</v>
      </c>
      <c r="B195" s="8" t="s">
        <v>116</v>
      </c>
      <c r="C195" s="8" t="s">
        <v>8</v>
      </c>
      <c r="D195" s="8" t="s">
        <v>8</v>
      </c>
      <c r="E195" s="109">
        <v>50000</v>
      </c>
      <c r="F195" s="110"/>
    </row>
    <row r="196" spans="1:6" s="1" customFormat="1" ht="18" customHeight="1">
      <c r="A196" s="7">
        <v>11</v>
      </c>
      <c r="B196" s="8" t="s">
        <v>117</v>
      </c>
      <c r="C196" s="8" t="s">
        <v>8</v>
      </c>
      <c r="D196" s="8" t="s">
        <v>8</v>
      </c>
      <c r="E196" s="109">
        <v>50000</v>
      </c>
      <c r="F196" s="110"/>
    </row>
    <row r="197" spans="1:6" s="1" customFormat="1" ht="18" customHeight="1">
      <c r="A197" s="7">
        <v>12</v>
      </c>
      <c r="B197" s="8" t="s">
        <v>117</v>
      </c>
      <c r="C197" s="8" t="s">
        <v>8</v>
      </c>
      <c r="D197" s="8" t="s">
        <v>8</v>
      </c>
      <c r="E197" s="109">
        <v>50000</v>
      </c>
      <c r="F197" s="110"/>
    </row>
    <row r="198" spans="1:6" s="1" customFormat="1" ht="18" customHeight="1">
      <c r="A198" s="7">
        <v>13</v>
      </c>
      <c r="B198" s="8" t="s">
        <v>118</v>
      </c>
      <c r="C198" s="8" t="s">
        <v>8</v>
      </c>
      <c r="D198" s="8" t="s">
        <v>8</v>
      </c>
      <c r="E198" s="109">
        <v>100000</v>
      </c>
      <c r="F198" s="110"/>
    </row>
    <row r="199" spans="1:6" s="1" customFormat="1" ht="18" customHeight="1">
      <c r="A199" s="7">
        <v>14</v>
      </c>
      <c r="B199" s="8" t="s">
        <v>119</v>
      </c>
      <c r="C199" s="8" t="s">
        <v>8</v>
      </c>
      <c r="D199" s="8" t="s">
        <v>8</v>
      </c>
      <c r="E199" s="109">
        <v>50000</v>
      </c>
      <c r="F199" s="110"/>
    </row>
    <row r="200" spans="1:6" s="1" customFormat="1" ht="18" customHeight="1">
      <c r="A200" s="7">
        <v>15</v>
      </c>
      <c r="B200" s="8" t="s">
        <v>120</v>
      </c>
      <c r="C200" s="8" t="s">
        <v>8</v>
      </c>
      <c r="D200" s="8" t="s">
        <v>8</v>
      </c>
      <c r="E200" s="109">
        <v>50000</v>
      </c>
      <c r="F200" s="110"/>
    </row>
    <row r="201" spans="1:6" s="1" customFormat="1" ht="18" customHeight="1">
      <c r="A201" s="7">
        <v>16</v>
      </c>
      <c r="B201" s="8" t="s">
        <v>120</v>
      </c>
      <c r="C201" s="8" t="s">
        <v>8</v>
      </c>
      <c r="D201" s="8" t="s">
        <v>8</v>
      </c>
      <c r="E201" s="109">
        <v>50000</v>
      </c>
      <c r="F201" s="110"/>
    </row>
    <row r="202" spans="1:6" s="1" customFormat="1" ht="18" customHeight="1">
      <c r="A202" s="7">
        <v>17</v>
      </c>
      <c r="B202" s="8" t="s">
        <v>121</v>
      </c>
      <c r="C202" s="8" t="s">
        <v>8</v>
      </c>
      <c r="D202" s="8" t="s">
        <v>8</v>
      </c>
      <c r="E202" s="109">
        <v>100000</v>
      </c>
      <c r="F202" s="110"/>
    </row>
    <row r="203" spans="1:6" s="1" customFormat="1" ht="18" customHeight="1">
      <c r="A203" s="7">
        <v>18</v>
      </c>
      <c r="B203" s="8" t="s">
        <v>122</v>
      </c>
      <c r="C203" s="8" t="s">
        <v>8</v>
      </c>
      <c r="D203" s="8" t="s">
        <v>8</v>
      </c>
      <c r="E203" s="109">
        <v>100000</v>
      </c>
      <c r="F203" s="110"/>
    </row>
    <row r="204" spans="1:6" s="1" customFormat="1" ht="18" customHeight="1">
      <c r="A204" s="7">
        <v>19</v>
      </c>
      <c r="B204" s="8" t="s">
        <v>123</v>
      </c>
      <c r="C204" s="8" t="s">
        <v>8</v>
      </c>
      <c r="D204" s="8" t="s">
        <v>8</v>
      </c>
      <c r="E204" s="109">
        <v>100000</v>
      </c>
      <c r="F204" s="110"/>
    </row>
    <row r="205" spans="1:6" s="1" customFormat="1" ht="18" customHeight="1">
      <c r="A205" s="7">
        <v>20</v>
      </c>
      <c r="B205" s="8" t="s">
        <v>124</v>
      </c>
      <c r="C205" s="8" t="s">
        <v>8</v>
      </c>
      <c r="D205" s="8" t="s">
        <v>8</v>
      </c>
      <c r="E205" s="109">
        <v>50000</v>
      </c>
      <c r="F205" s="110"/>
    </row>
    <row r="206" spans="1:6" s="1" customFormat="1" ht="18" customHeight="1">
      <c r="A206" s="7">
        <v>21</v>
      </c>
      <c r="B206" s="8" t="s">
        <v>125</v>
      </c>
      <c r="C206" s="8" t="s">
        <v>8</v>
      </c>
      <c r="D206" s="8" t="s">
        <v>8</v>
      </c>
      <c r="E206" s="109">
        <v>50000</v>
      </c>
      <c r="F206" s="110"/>
    </row>
    <row r="207" spans="1:6" s="1" customFormat="1" ht="18" customHeight="1">
      <c r="A207" s="7">
        <v>22</v>
      </c>
      <c r="B207" s="8" t="s">
        <v>126</v>
      </c>
      <c r="C207" s="8" t="s">
        <v>8</v>
      </c>
      <c r="D207" s="8" t="s">
        <v>8</v>
      </c>
      <c r="E207" s="109">
        <v>100000</v>
      </c>
      <c r="F207" s="110"/>
    </row>
    <row r="208" spans="1:6" s="1" customFormat="1" ht="18" customHeight="1">
      <c r="A208" s="7">
        <v>23</v>
      </c>
      <c r="B208" s="8" t="s">
        <v>59</v>
      </c>
      <c r="C208" s="8" t="s">
        <v>8</v>
      </c>
      <c r="D208" s="8" t="s">
        <v>8</v>
      </c>
      <c r="E208" s="109">
        <v>10000</v>
      </c>
      <c r="F208" s="110"/>
    </row>
    <row r="209" spans="1:6" s="1" customFormat="1" ht="18" customHeight="1">
      <c r="A209" s="7">
        <v>24</v>
      </c>
      <c r="B209" s="8" t="s">
        <v>127</v>
      </c>
      <c r="C209" s="8" t="s">
        <v>8</v>
      </c>
      <c r="D209" s="8" t="s">
        <v>8</v>
      </c>
      <c r="E209" s="109">
        <v>40000</v>
      </c>
      <c r="F209" s="110"/>
    </row>
    <row r="210" spans="1:6" s="1" customFormat="1" ht="18" customHeight="1">
      <c r="A210" s="7">
        <v>25</v>
      </c>
      <c r="B210" s="8" t="s">
        <v>127</v>
      </c>
      <c r="C210" s="8" t="s">
        <v>8</v>
      </c>
      <c r="D210" s="8" t="s">
        <v>8</v>
      </c>
      <c r="E210" s="109">
        <v>40000</v>
      </c>
      <c r="F210" s="110"/>
    </row>
    <row r="211" spans="1:6" s="40" customFormat="1" ht="18" customHeight="1">
      <c r="A211" s="7">
        <v>26</v>
      </c>
      <c r="B211" s="10" t="s">
        <v>128</v>
      </c>
      <c r="C211" s="8" t="s">
        <v>8</v>
      </c>
      <c r="D211" s="8" t="s">
        <v>8</v>
      </c>
      <c r="E211" s="109">
        <v>5000</v>
      </c>
      <c r="F211" s="110"/>
    </row>
    <row r="212" spans="1:6" s="40" customFormat="1" ht="18" customHeight="1">
      <c r="A212" s="7">
        <v>27</v>
      </c>
      <c r="B212" s="10" t="s">
        <v>129</v>
      </c>
      <c r="C212" s="8" t="s">
        <v>8</v>
      </c>
      <c r="D212" s="8" t="s">
        <v>8</v>
      </c>
      <c r="E212" s="109">
        <v>50000</v>
      </c>
      <c r="F212" s="110"/>
    </row>
    <row r="213" spans="1:6" s="40" customFormat="1" ht="18" customHeight="1" thickBot="1">
      <c r="A213" s="7">
        <v>28</v>
      </c>
      <c r="B213" s="41" t="s">
        <v>130</v>
      </c>
      <c r="C213" s="18" t="s">
        <v>8</v>
      </c>
      <c r="D213" s="18" t="s">
        <v>8</v>
      </c>
      <c r="E213" s="116">
        <v>5000</v>
      </c>
      <c r="F213" s="117"/>
    </row>
    <row r="214" spans="1:6" s="40" customFormat="1" ht="27" customHeight="1" thickBot="1">
      <c r="A214" s="102" t="s">
        <v>23</v>
      </c>
      <c r="B214" s="103"/>
      <c r="C214" s="103"/>
      <c r="D214" s="93"/>
      <c r="E214" s="92">
        <f>SUM(E186:F213)</f>
        <v>3560000</v>
      </c>
      <c r="F214" s="93"/>
    </row>
    <row r="215" spans="1:6" s="40" customFormat="1" ht="27" customHeight="1" thickBot="1">
      <c r="A215" s="32"/>
      <c r="B215" s="32"/>
      <c r="C215" s="32"/>
      <c r="D215" s="32"/>
      <c r="E215" s="33"/>
      <c r="F215" s="32"/>
    </row>
    <row r="216" spans="1:6" s="40" customFormat="1" ht="27.75" customHeight="1" thickBot="1">
      <c r="A216" s="111" t="s">
        <v>131</v>
      </c>
      <c r="B216" s="112"/>
      <c r="C216" s="112"/>
      <c r="D216" s="112"/>
      <c r="E216" s="112"/>
      <c r="F216" s="113"/>
    </row>
    <row r="217" spans="1:6" s="40" customFormat="1" ht="24.75" customHeight="1">
      <c r="A217" s="36" t="s">
        <v>55</v>
      </c>
      <c r="B217" s="37" t="s">
        <v>47</v>
      </c>
      <c r="C217" s="37" t="s">
        <v>25</v>
      </c>
      <c r="D217" s="37" t="s">
        <v>26</v>
      </c>
      <c r="E217" s="114" t="s">
        <v>48</v>
      </c>
      <c r="F217" s="115"/>
    </row>
    <row r="218" spans="1:6" ht="19.5" customHeight="1">
      <c r="A218" s="7">
        <v>1</v>
      </c>
      <c r="B218" s="8" t="s">
        <v>132</v>
      </c>
      <c r="C218" s="8" t="s">
        <v>8</v>
      </c>
      <c r="D218" s="8" t="s">
        <v>8</v>
      </c>
      <c r="E218" s="109">
        <v>20000</v>
      </c>
      <c r="F218" s="110"/>
    </row>
    <row r="219" spans="1:6" ht="19.5" customHeight="1">
      <c r="A219" s="7">
        <v>2</v>
      </c>
      <c r="B219" s="8" t="s">
        <v>133</v>
      </c>
      <c r="C219" s="8" t="s">
        <v>8</v>
      </c>
      <c r="D219" s="8" t="s">
        <v>8</v>
      </c>
      <c r="E219" s="109">
        <v>7500</v>
      </c>
      <c r="F219" s="110"/>
    </row>
    <row r="220" spans="1:6" ht="19.5" customHeight="1">
      <c r="A220" s="7">
        <v>3</v>
      </c>
      <c r="B220" s="8" t="s">
        <v>134</v>
      </c>
      <c r="C220" s="8" t="s">
        <v>8</v>
      </c>
      <c r="D220" s="8" t="s">
        <v>8</v>
      </c>
      <c r="E220" s="109">
        <v>7500</v>
      </c>
      <c r="F220" s="110"/>
    </row>
    <row r="221" spans="1:6" ht="19.5" customHeight="1">
      <c r="A221" s="7">
        <v>4</v>
      </c>
      <c r="B221" s="8" t="s">
        <v>19</v>
      </c>
      <c r="C221" s="8" t="s">
        <v>8</v>
      </c>
      <c r="D221" s="8" t="s">
        <v>8</v>
      </c>
      <c r="E221" s="87">
        <v>20000</v>
      </c>
      <c r="F221" s="88"/>
    </row>
    <row r="222" spans="1:6" ht="19.5" customHeight="1">
      <c r="A222" s="7">
        <v>5</v>
      </c>
      <c r="B222" s="8" t="s">
        <v>135</v>
      </c>
      <c r="C222" s="8" t="s">
        <v>8</v>
      </c>
      <c r="D222" s="8" t="s">
        <v>8</v>
      </c>
      <c r="E222" s="109">
        <v>20000</v>
      </c>
      <c r="F222" s="110"/>
    </row>
    <row r="223" spans="1:6" ht="19.5" customHeight="1">
      <c r="A223" s="7">
        <v>6</v>
      </c>
      <c r="B223" s="8" t="s">
        <v>135</v>
      </c>
      <c r="C223" s="8" t="s">
        <v>8</v>
      </c>
      <c r="D223" s="8" t="s">
        <v>8</v>
      </c>
      <c r="E223" s="109">
        <v>20000</v>
      </c>
      <c r="F223" s="110"/>
    </row>
    <row r="224" spans="1:6" ht="19.5" customHeight="1">
      <c r="A224" s="7">
        <v>7</v>
      </c>
      <c r="B224" s="8" t="s">
        <v>136</v>
      </c>
      <c r="C224" s="8" t="s">
        <v>8</v>
      </c>
      <c r="D224" s="8" t="s">
        <v>8</v>
      </c>
      <c r="E224" s="109">
        <v>100000</v>
      </c>
      <c r="F224" s="110"/>
    </row>
    <row r="225" spans="1:6" ht="19.5" customHeight="1" thickBot="1">
      <c r="A225" s="7">
        <v>8</v>
      </c>
      <c r="B225" s="8" t="s">
        <v>136</v>
      </c>
      <c r="C225" s="8" t="s">
        <v>8</v>
      </c>
      <c r="D225" s="8" t="s">
        <v>8</v>
      </c>
      <c r="E225" s="109">
        <v>100000</v>
      </c>
      <c r="F225" s="110"/>
    </row>
    <row r="226" spans="1:6" ht="25.5" customHeight="1" thickBot="1">
      <c r="A226" s="102" t="s">
        <v>23</v>
      </c>
      <c r="B226" s="103"/>
      <c r="C226" s="103"/>
      <c r="D226" s="93"/>
      <c r="E226" s="92">
        <f>SUM(E218:F225)</f>
        <v>295000</v>
      </c>
      <c r="F226" s="93"/>
    </row>
    <row r="227" spans="1:6" ht="30.75" customHeight="1">
      <c r="A227" s="104" t="s">
        <v>137</v>
      </c>
      <c r="B227" s="105"/>
      <c r="C227" s="105"/>
      <c r="D227" s="105"/>
      <c r="E227" s="105"/>
      <c r="F227" s="106"/>
    </row>
    <row r="228" spans="1:6" ht="21" customHeight="1">
      <c r="A228" s="30" t="s">
        <v>55</v>
      </c>
      <c r="B228" s="31" t="s">
        <v>47</v>
      </c>
      <c r="C228" s="31" t="s">
        <v>25</v>
      </c>
      <c r="D228" s="31" t="s">
        <v>26</v>
      </c>
      <c r="E228" s="107" t="s">
        <v>48</v>
      </c>
      <c r="F228" s="108"/>
    </row>
    <row r="229" spans="1:6" ht="17.25" customHeight="1">
      <c r="A229" s="7">
        <v>1</v>
      </c>
      <c r="B229" s="8" t="s">
        <v>138</v>
      </c>
      <c r="C229" s="8" t="s">
        <v>8</v>
      </c>
      <c r="D229" s="8" t="s">
        <v>8</v>
      </c>
      <c r="E229" s="87">
        <v>40000</v>
      </c>
      <c r="F229" s="88"/>
    </row>
    <row r="230" spans="1:6" ht="17.25" customHeight="1">
      <c r="A230" s="7">
        <v>2</v>
      </c>
      <c r="B230" s="8" t="s">
        <v>139</v>
      </c>
      <c r="C230" s="8" t="s">
        <v>8</v>
      </c>
      <c r="D230" s="8" t="s">
        <v>8</v>
      </c>
      <c r="E230" s="87">
        <v>40000</v>
      </c>
      <c r="F230" s="88"/>
    </row>
    <row r="231" spans="1:6" ht="17.25" customHeight="1">
      <c r="A231" s="7">
        <v>3</v>
      </c>
      <c r="B231" s="8" t="s">
        <v>140</v>
      </c>
      <c r="C231" s="8" t="s">
        <v>8</v>
      </c>
      <c r="D231" s="8" t="s">
        <v>8</v>
      </c>
      <c r="E231" s="87">
        <v>75000</v>
      </c>
      <c r="F231" s="88"/>
    </row>
    <row r="232" spans="1:6" ht="17.25" customHeight="1">
      <c r="A232" s="7">
        <v>4</v>
      </c>
      <c r="B232" s="8" t="s">
        <v>141</v>
      </c>
      <c r="C232" s="8" t="s">
        <v>8</v>
      </c>
      <c r="D232" s="8" t="s">
        <v>8</v>
      </c>
      <c r="E232" s="87">
        <v>60000</v>
      </c>
      <c r="F232" s="88"/>
    </row>
    <row r="233" spans="1:6" ht="17.25" customHeight="1">
      <c r="A233" s="7">
        <v>5</v>
      </c>
      <c r="B233" s="8" t="s">
        <v>141</v>
      </c>
      <c r="C233" s="8" t="s">
        <v>8</v>
      </c>
      <c r="D233" s="8" t="s">
        <v>8</v>
      </c>
      <c r="E233" s="87">
        <v>60000</v>
      </c>
      <c r="F233" s="88"/>
    </row>
    <row r="234" spans="1:6" ht="17.25" customHeight="1">
      <c r="A234" s="7">
        <v>6</v>
      </c>
      <c r="B234" s="8" t="s">
        <v>141</v>
      </c>
      <c r="C234" s="8" t="s">
        <v>8</v>
      </c>
      <c r="D234" s="8" t="s">
        <v>8</v>
      </c>
      <c r="E234" s="87">
        <v>60000</v>
      </c>
      <c r="F234" s="88"/>
    </row>
    <row r="235" spans="1:6" ht="17.25" customHeight="1">
      <c r="A235" s="7">
        <v>7</v>
      </c>
      <c r="B235" s="8" t="s">
        <v>142</v>
      </c>
      <c r="C235" s="8" t="s">
        <v>8</v>
      </c>
      <c r="D235" s="8" t="s">
        <v>8</v>
      </c>
      <c r="E235" s="87">
        <v>40000</v>
      </c>
      <c r="F235" s="88"/>
    </row>
    <row r="236" spans="1:6" ht="17.25" customHeight="1">
      <c r="A236" s="7">
        <v>8</v>
      </c>
      <c r="B236" s="8" t="s">
        <v>142</v>
      </c>
      <c r="C236" s="8" t="s">
        <v>8</v>
      </c>
      <c r="D236" s="8" t="s">
        <v>8</v>
      </c>
      <c r="E236" s="87">
        <v>40000</v>
      </c>
      <c r="F236" s="88"/>
    </row>
    <row r="237" spans="1:6" ht="17.25" customHeight="1">
      <c r="A237" s="7">
        <v>9</v>
      </c>
      <c r="B237" s="8" t="s">
        <v>142</v>
      </c>
      <c r="C237" s="8" t="s">
        <v>8</v>
      </c>
      <c r="D237" s="8" t="s">
        <v>8</v>
      </c>
      <c r="E237" s="87">
        <v>30000</v>
      </c>
      <c r="F237" s="88"/>
    </row>
    <row r="238" spans="1:6" ht="17.25" customHeight="1">
      <c r="A238" s="7">
        <v>10</v>
      </c>
      <c r="B238" s="8" t="s">
        <v>143</v>
      </c>
      <c r="C238" s="8" t="s">
        <v>8</v>
      </c>
      <c r="D238" s="8" t="s">
        <v>8</v>
      </c>
      <c r="E238" s="87">
        <v>30000</v>
      </c>
      <c r="F238" s="88"/>
    </row>
    <row r="239" spans="1:6" ht="17.25" customHeight="1">
      <c r="A239" s="7">
        <v>11</v>
      </c>
      <c r="B239" s="10" t="s">
        <v>144</v>
      </c>
      <c r="C239" s="8" t="s">
        <v>8</v>
      </c>
      <c r="D239" s="8" t="s">
        <v>8</v>
      </c>
      <c r="E239" s="87">
        <v>7500</v>
      </c>
      <c r="F239" s="88"/>
    </row>
    <row r="240" spans="1:6" ht="17.25" customHeight="1">
      <c r="A240" s="7">
        <v>12</v>
      </c>
      <c r="B240" s="10" t="s">
        <v>145</v>
      </c>
      <c r="C240" s="8" t="s">
        <v>8</v>
      </c>
      <c r="D240" s="8" t="s">
        <v>8</v>
      </c>
      <c r="E240" s="87">
        <v>7500</v>
      </c>
      <c r="F240" s="88"/>
    </row>
    <row r="241" spans="1:6" ht="17.25" customHeight="1">
      <c r="A241" s="7">
        <v>13</v>
      </c>
      <c r="B241" s="10" t="s">
        <v>146</v>
      </c>
      <c r="C241" s="8" t="s">
        <v>8</v>
      </c>
      <c r="D241" s="8" t="s">
        <v>8</v>
      </c>
      <c r="E241" s="87">
        <v>7500</v>
      </c>
      <c r="F241" s="88"/>
    </row>
    <row r="242" spans="1:6" ht="17.25" customHeight="1">
      <c r="A242" s="7">
        <v>14</v>
      </c>
      <c r="B242" s="10" t="s">
        <v>59</v>
      </c>
      <c r="C242" s="8" t="s">
        <v>8</v>
      </c>
      <c r="D242" s="8" t="s">
        <v>8</v>
      </c>
      <c r="E242" s="87">
        <v>10000</v>
      </c>
      <c r="F242" s="88"/>
    </row>
    <row r="243" spans="1:6" ht="17.25" customHeight="1" thickBot="1">
      <c r="A243" s="7">
        <v>15</v>
      </c>
      <c r="B243" s="10" t="s">
        <v>147</v>
      </c>
      <c r="C243" s="8" t="s">
        <v>8</v>
      </c>
      <c r="D243" s="8" t="s">
        <v>8</v>
      </c>
      <c r="E243" s="87">
        <v>10000</v>
      </c>
      <c r="F243" s="88"/>
    </row>
    <row r="244" spans="1:6" ht="21.75" customHeight="1" thickBot="1">
      <c r="A244" s="89" t="s">
        <v>23</v>
      </c>
      <c r="B244" s="90"/>
      <c r="C244" s="90"/>
      <c r="D244" s="91"/>
      <c r="E244" s="92">
        <f>SUM(E229:F243)</f>
        <v>517500</v>
      </c>
      <c r="F244" s="93"/>
    </row>
    <row r="246" spans="1:6" ht="18" customHeight="1">
      <c r="A246" s="42" t="s">
        <v>148</v>
      </c>
      <c r="B246" s="43" t="s">
        <v>149</v>
      </c>
      <c r="C246" s="44"/>
      <c r="D246" s="45" t="s">
        <v>150</v>
      </c>
      <c r="E246" s="94">
        <v>500000</v>
      </c>
      <c r="F246" s="94"/>
    </row>
    <row r="247" spans="1:6" ht="18" customHeight="1">
      <c r="A247" s="46">
        <v>2</v>
      </c>
      <c r="B247" s="47" t="s">
        <v>151</v>
      </c>
      <c r="C247" s="47"/>
      <c r="D247" s="47" t="s">
        <v>152</v>
      </c>
      <c r="E247" s="95">
        <v>200000</v>
      </c>
      <c r="F247" s="96"/>
    </row>
    <row r="248" spans="3:6" ht="15">
      <c r="C248" s="97" t="s">
        <v>153</v>
      </c>
      <c r="D248" s="97"/>
      <c r="E248" s="98">
        <v>11740000</v>
      </c>
      <c r="F248" s="99"/>
    </row>
    <row r="249" spans="3:6" ht="15">
      <c r="C249" s="97"/>
      <c r="D249" s="97"/>
      <c r="E249" s="100"/>
      <c r="F249" s="101"/>
    </row>
    <row r="251" spans="2:6" ht="15">
      <c r="B251" s="80"/>
      <c r="C251" s="80"/>
      <c r="D251" s="80"/>
      <c r="E251" s="80"/>
      <c r="F251" s="80"/>
    </row>
    <row r="253" ht="15.75" thickBot="1"/>
    <row r="254" spans="1:5" ht="15">
      <c r="A254" s="81" t="s">
        <v>154</v>
      </c>
      <c r="B254" s="82"/>
      <c r="C254" s="82"/>
      <c r="D254" s="82"/>
      <c r="E254" s="83"/>
    </row>
    <row r="255" spans="1:5" ht="15.75" thickBot="1">
      <c r="A255" s="84"/>
      <c r="B255" s="85"/>
      <c r="C255" s="85"/>
      <c r="D255" s="85"/>
      <c r="E255" s="86"/>
    </row>
    <row r="256" spans="1:5" ht="15">
      <c r="A256" s="73" t="s">
        <v>155</v>
      </c>
      <c r="B256" s="74"/>
      <c r="C256" s="75"/>
      <c r="D256" s="76">
        <v>30000</v>
      </c>
      <c r="E256" s="77"/>
    </row>
    <row r="257" spans="1:5" ht="15">
      <c r="A257" s="66"/>
      <c r="B257" s="67"/>
      <c r="C257" s="68"/>
      <c r="D257" s="71"/>
      <c r="E257" s="72"/>
    </row>
    <row r="258" spans="1:5" ht="15">
      <c r="A258" s="63" t="s">
        <v>156</v>
      </c>
      <c r="B258" s="64"/>
      <c r="C258" s="65"/>
      <c r="D258" s="69">
        <v>150000</v>
      </c>
      <c r="E258" s="70"/>
    </row>
    <row r="259" spans="1:5" ht="15">
      <c r="A259" s="66"/>
      <c r="B259" s="67"/>
      <c r="C259" s="68"/>
      <c r="D259" s="71"/>
      <c r="E259" s="72"/>
    </row>
    <row r="260" spans="1:5" ht="15">
      <c r="A260" s="63" t="s">
        <v>157</v>
      </c>
      <c r="B260" s="64"/>
      <c r="C260" s="65"/>
      <c r="D260" s="69">
        <v>150000</v>
      </c>
      <c r="E260" s="70"/>
    </row>
    <row r="261" spans="1:5" ht="15">
      <c r="A261" s="66"/>
      <c r="B261" s="67"/>
      <c r="C261" s="68"/>
      <c r="D261" s="71"/>
      <c r="E261" s="72"/>
    </row>
    <row r="262" spans="1:5" ht="15">
      <c r="A262" s="63" t="s">
        <v>158</v>
      </c>
      <c r="B262" s="64"/>
      <c r="C262" s="65"/>
      <c r="D262" s="69">
        <v>150000</v>
      </c>
      <c r="E262" s="70"/>
    </row>
    <row r="263" spans="1:5" ht="15">
      <c r="A263" s="66"/>
      <c r="B263" s="67"/>
      <c r="C263" s="68"/>
      <c r="D263" s="71"/>
      <c r="E263" s="72"/>
    </row>
    <row r="264" spans="1:5" ht="15">
      <c r="A264" s="63" t="s">
        <v>159</v>
      </c>
      <c r="B264" s="64"/>
      <c r="C264" s="65"/>
      <c r="D264" s="69">
        <v>1500000</v>
      </c>
      <c r="E264" s="70"/>
    </row>
    <row r="265" spans="1:5" ht="15">
      <c r="A265" s="66"/>
      <c r="B265" s="67"/>
      <c r="C265" s="68"/>
      <c r="D265" s="71"/>
      <c r="E265" s="72"/>
    </row>
    <row r="266" spans="1:5" ht="15">
      <c r="A266" s="63" t="s">
        <v>160</v>
      </c>
      <c r="B266" s="64"/>
      <c r="C266" s="65"/>
      <c r="D266" s="69">
        <v>150000</v>
      </c>
      <c r="E266" s="70"/>
    </row>
    <row r="267" spans="1:5" ht="15">
      <c r="A267" s="66"/>
      <c r="B267" s="67"/>
      <c r="C267" s="68"/>
      <c r="D267" s="71"/>
      <c r="E267" s="72"/>
    </row>
    <row r="268" spans="1:5" ht="15">
      <c r="A268" s="63" t="s">
        <v>154</v>
      </c>
      <c r="B268" s="64"/>
      <c r="C268" s="65"/>
      <c r="D268" s="69">
        <v>200000</v>
      </c>
      <c r="E268" s="70"/>
    </row>
    <row r="269" spans="1:5" ht="15.75" thickBot="1">
      <c r="A269" s="73"/>
      <c r="B269" s="74"/>
      <c r="C269" s="75"/>
      <c r="D269" s="76"/>
      <c r="E269" s="77"/>
    </row>
    <row r="270" spans="1:5" ht="15">
      <c r="A270" s="53" t="s">
        <v>161</v>
      </c>
      <c r="B270" s="54"/>
      <c r="C270" s="55"/>
      <c r="D270" s="78">
        <f>SUM(D256:E269)</f>
        <v>2330000</v>
      </c>
      <c r="E270" s="60"/>
    </row>
    <row r="271" spans="1:5" ht="15.75" thickBot="1">
      <c r="A271" s="56"/>
      <c r="B271" s="57"/>
      <c r="C271" s="58"/>
      <c r="D271" s="79"/>
      <c r="E271" s="62"/>
    </row>
    <row r="272" spans="1:5" ht="16.5" thickBot="1">
      <c r="A272" s="48"/>
      <c r="B272" s="49"/>
      <c r="C272" s="50"/>
      <c r="D272" s="51"/>
      <c r="E272" s="52"/>
    </row>
    <row r="273" spans="1:5" ht="15">
      <c r="A273" s="53" t="s">
        <v>153</v>
      </c>
      <c r="B273" s="54"/>
      <c r="C273" s="55"/>
      <c r="D273" s="59">
        <f>SUM(D270,E248)</f>
        <v>14070000</v>
      </c>
      <c r="E273" s="60"/>
    </row>
    <row r="274" spans="1:5" ht="15.75" thickBot="1">
      <c r="A274" s="56"/>
      <c r="B274" s="57"/>
      <c r="C274" s="58"/>
      <c r="D274" s="61"/>
      <c r="E274" s="62"/>
    </row>
  </sheetData>
  <sheetProtection/>
  <mergeCells count="280">
    <mergeCell ref="E14:F14"/>
    <mergeCell ref="E15:F15"/>
    <mergeCell ref="A1:F1"/>
    <mergeCell ref="A2:F2"/>
    <mergeCell ref="E3:F3"/>
    <mergeCell ref="E4:F4"/>
    <mergeCell ref="E5:F5"/>
    <mergeCell ref="E6:F6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E13:F13"/>
    <mergeCell ref="E19:F19"/>
    <mergeCell ref="E20:F20"/>
    <mergeCell ref="A21:D21"/>
    <mergeCell ref="E21:F21"/>
    <mergeCell ref="A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A39:D39"/>
    <mergeCell ref="E39:F39"/>
    <mergeCell ref="A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A53:D53"/>
    <mergeCell ref="E53:F53"/>
    <mergeCell ref="A54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A65:D65"/>
    <mergeCell ref="E65:F65"/>
    <mergeCell ref="A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A76:D76"/>
    <mergeCell ref="E76:F76"/>
    <mergeCell ref="A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A89:D89"/>
    <mergeCell ref="E89:F89"/>
    <mergeCell ref="A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A101:D101"/>
    <mergeCell ref="E101:F101"/>
    <mergeCell ref="A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16:D116"/>
    <mergeCell ref="E116:F116"/>
    <mergeCell ref="A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A132:D132"/>
    <mergeCell ref="E132:F132"/>
    <mergeCell ref="A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A144:D144"/>
    <mergeCell ref="E144:F144"/>
    <mergeCell ref="A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56:D156"/>
    <mergeCell ref="E156:F156"/>
    <mergeCell ref="A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A170:D170"/>
    <mergeCell ref="E170:F170"/>
    <mergeCell ref="A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A183:D183"/>
    <mergeCell ref="E183:F183"/>
    <mergeCell ref="A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A214:D214"/>
    <mergeCell ref="E214:F214"/>
    <mergeCell ref="A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A226:D226"/>
    <mergeCell ref="E226:F226"/>
    <mergeCell ref="A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A244:D244"/>
    <mergeCell ref="E244:F244"/>
    <mergeCell ref="E246:F246"/>
    <mergeCell ref="E247:F247"/>
    <mergeCell ref="C248:D249"/>
    <mergeCell ref="E248:F249"/>
    <mergeCell ref="B251:F251"/>
    <mergeCell ref="A254:E255"/>
    <mergeCell ref="A256:C257"/>
    <mergeCell ref="D256:E257"/>
    <mergeCell ref="A258:C259"/>
    <mergeCell ref="D258:E259"/>
    <mergeCell ref="A260:C261"/>
    <mergeCell ref="D260:E261"/>
    <mergeCell ref="A262:C263"/>
    <mergeCell ref="D262:E263"/>
    <mergeCell ref="A264:C265"/>
    <mergeCell ref="D264:E265"/>
    <mergeCell ref="A273:C274"/>
    <mergeCell ref="D273:E274"/>
    <mergeCell ref="A266:C267"/>
    <mergeCell ref="D266:E267"/>
    <mergeCell ref="A268:C269"/>
    <mergeCell ref="D268:E269"/>
    <mergeCell ref="A270:C271"/>
    <mergeCell ref="D270:E271"/>
  </mergeCells>
  <printOptions/>
  <pageMargins left="0.7" right="0.7" top="0.75" bottom="0.75" header="0.3" footer="0.3"/>
  <pageSetup horizontalDpi="600" verticalDpi="600" orientation="portrait" paperSize="9" scale="59" r:id="rId1"/>
  <rowBreaks count="2" manualBreakCount="2">
    <brk id="65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</dc:creator>
  <cp:keywords/>
  <dc:description/>
  <cp:lastModifiedBy>Emrah</cp:lastModifiedBy>
  <dcterms:created xsi:type="dcterms:W3CDTF">2014-11-07T13:39:03Z</dcterms:created>
  <dcterms:modified xsi:type="dcterms:W3CDTF">2015-01-30T12:20:55Z</dcterms:modified>
  <cp:category/>
  <cp:version/>
  <cp:contentType/>
  <cp:contentStatus/>
</cp:coreProperties>
</file>